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Part 1 - the daily commute" sheetId="1" r:id="rId1"/>
    <sheet name="Part 2 - business travel" sheetId="2" r:id="rId2"/>
    <sheet name="Part 3 - overall results" sheetId="3" r:id="rId3"/>
    <sheet name="About BRE" sheetId="4" r:id="rId4"/>
  </sheets>
  <definedNames>
    <definedName name="_xlnm.Print_Area" localSheetId="0">'Part 1 - the daily commute'!$A$1:$T$51</definedName>
  </definedNames>
  <calcPr fullCalcOnLoad="1"/>
</workbook>
</file>

<file path=xl/sharedStrings.xml><?xml version="1.0" encoding="utf-8"?>
<sst xmlns="http://schemas.openxmlformats.org/spreadsheetml/2006/main" count="143" uniqueCount="100">
  <si>
    <t>yes</t>
  </si>
  <si>
    <t>Staff travel survey</t>
  </si>
  <si>
    <t>bus</t>
  </si>
  <si>
    <t>train</t>
  </si>
  <si>
    <t>work from home</t>
  </si>
  <si>
    <t>walk</t>
  </si>
  <si>
    <t>bicycle</t>
  </si>
  <si>
    <t>motorbike</t>
  </si>
  <si>
    <t>days per week</t>
  </si>
  <si>
    <t>Q1</t>
  </si>
  <si>
    <t>Q2</t>
  </si>
  <si>
    <t>If you don't currently, would you be interested in working from home?</t>
  </si>
  <si>
    <t>no</t>
  </si>
  <si>
    <t>Q3</t>
  </si>
  <si>
    <t>Do you ever lift share?</t>
  </si>
  <si>
    <t>Q4</t>
  </si>
  <si>
    <t>Would you be interested in lift sharing?</t>
  </si>
  <si>
    <t>Q5</t>
  </si>
  <si>
    <t xml:space="preserve">would you be prepared to use dedicated share desk space on your </t>
  </si>
  <si>
    <t>tube</t>
  </si>
  <si>
    <t>emissions factor per mile</t>
  </si>
  <si>
    <t>round trip distance (miles)</t>
  </si>
  <si>
    <t>annual emissions (kgCO2)</t>
  </si>
  <si>
    <t>days in the office (sometimes referred to as 'hotdesking')?</t>
  </si>
  <si>
    <t xml:space="preserve">If you worked from home for the majority of the week, </t>
  </si>
  <si>
    <t>Part 1: the daily commute</t>
  </si>
  <si>
    <t>Part 2: business travel</t>
  </si>
  <si>
    <t>distance (miles)</t>
  </si>
  <si>
    <t>Would you be prepared to reduce air travel in favour of rail?</t>
  </si>
  <si>
    <t>Have you ever tried tele or videoconferencing?</t>
  </si>
  <si>
    <t>Do you believe that all client meetings should be conducted</t>
  </si>
  <si>
    <t xml:space="preserve"> in person?</t>
  </si>
  <si>
    <t xml:space="preserve">Are you willing to try using tele or videoconferencing </t>
  </si>
  <si>
    <t>in the delivery of your next project?</t>
  </si>
  <si>
    <t>car / taxi</t>
  </si>
  <si>
    <t>Total annual business travel emissions</t>
  </si>
  <si>
    <t>Total annual commuting emissions</t>
  </si>
  <si>
    <t>Total overall annual emissions</t>
  </si>
  <si>
    <t>%</t>
  </si>
  <si>
    <t>Q7</t>
  </si>
  <si>
    <t xml:space="preserve">If you live fairly close to work, would you be prepared to bike </t>
  </si>
  <si>
    <t>or walk to work?</t>
  </si>
  <si>
    <t>plane - domestic</t>
  </si>
  <si>
    <t>plane - short haul</t>
  </si>
  <si>
    <t>plane - long haul</t>
  </si>
  <si>
    <t>Q8</t>
  </si>
  <si>
    <t>Q9</t>
  </si>
  <si>
    <t>Q10</t>
  </si>
  <si>
    <t>Q11</t>
  </si>
  <si>
    <t xml:space="preserve">                  is the UK’s leading centre for research and consultancy on:</t>
  </si>
  <si>
    <r>
      <t>·</t>
    </r>
    <r>
      <rPr>
        <sz val="7"/>
        <rFont val="Arial"/>
        <family val="2"/>
      </rPr>
      <t xml:space="preserve">         </t>
    </r>
    <r>
      <rPr>
        <i/>
        <sz val="10"/>
        <rFont val="Arial"/>
        <family val="2"/>
      </rPr>
      <t>construction quality, process and productivity</t>
    </r>
  </si>
  <si>
    <r>
      <t>·</t>
    </r>
    <r>
      <rPr>
        <sz val="7"/>
        <rFont val="Arial"/>
        <family val="2"/>
      </rPr>
      <t xml:space="preserve">         </t>
    </r>
    <r>
      <rPr>
        <i/>
        <sz val="10"/>
        <rFont val="Arial"/>
        <family val="2"/>
      </rPr>
      <t>environmental impact of construction, sustainability and whole-life performance</t>
    </r>
  </si>
  <si>
    <r>
      <t>·</t>
    </r>
    <r>
      <rPr>
        <sz val="7"/>
        <rFont val="Arial"/>
        <family val="2"/>
      </rPr>
      <t xml:space="preserve">         </t>
    </r>
    <r>
      <rPr>
        <i/>
        <sz val="10"/>
        <rFont val="Arial"/>
        <family val="2"/>
      </rPr>
      <t>energy efficiency of buildings</t>
    </r>
  </si>
  <si>
    <r>
      <t>·</t>
    </r>
    <r>
      <rPr>
        <sz val="7"/>
        <rFont val="Arial"/>
        <family val="2"/>
      </rPr>
      <t xml:space="preserve">         </t>
    </r>
    <r>
      <rPr>
        <i/>
        <sz val="10"/>
        <rFont val="Arial"/>
        <family val="2"/>
      </rPr>
      <t>renewable energy in buildings</t>
    </r>
  </si>
  <si>
    <r>
      <t>·</t>
    </r>
    <r>
      <rPr>
        <sz val="7"/>
        <rFont val="Arial"/>
        <family val="2"/>
      </rPr>
      <t xml:space="preserve">         </t>
    </r>
    <r>
      <rPr>
        <i/>
        <sz val="10"/>
        <rFont val="Arial"/>
        <family val="2"/>
      </rPr>
      <t>certification and listing (www.RedBookLive.com)</t>
    </r>
  </si>
  <si>
    <r>
      <t>·</t>
    </r>
    <r>
      <rPr>
        <sz val="7"/>
        <rFont val="Arial"/>
        <family val="2"/>
      </rPr>
      <t xml:space="preserve">         </t>
    </r>
    <r>
      <rPr>
        <i/>
        <sz val="10"/>
        <rFont val="Arial"/>
        <family val="2"/>
      </rPr>
      <t>aircraft cabin environments</t>
    </r>
  </si>
  <si>
    <r>
      <t>·</t>
    </r>
    <r>
      <rPr>
        <sz val="7"/>
        <rFont val="Arial"/>
        <family val="2"/>
      </rPr>
      <t xml:space="preserve">         </t>
    </r>
    <r>
      <rPr>
        <i/>
        <sz val="10"/>
        <rFont val="Arial"/>
        <family val="2"/>
      </rPr>
      <t>building performance - structures, materials and systems</t>
    </r>
  </si>
  <si>
    <r>
      <t>·</t>
    </r>
    <r>
      <rPr>
        <sz val="7"/>
        <rFont val="Arial"/>
        <family val="2"/>
      </rPr>
      <t xml:space="preserve">         </t>
    </r>
    <r>
      <rPr>
        <i/>
        <sz val="10"/>
        <rFont val="Arial"/>
        <family val="2"/>
      </rPr>
      <t>prevention and control of fire</t>
    </r>
  </si>
  <si>
    <r>
      <t>·</t>
    </r>
    <r>
      <rPr>
        <sz val="7"/>
        <rFont val="Arial"/>
        <family val="2"/>
      </rPr>
      <t xml:space="preserve">         </t>
    </r>
    <r>
      <rPr>
        <i/>
        <sz val="10"/>
        <rFont val="Arial"/>
        <family val="2"/>
      </rPr>
      <t>risk science</t>
    </r>
  </si>
  <si>
    <r>
      <t>·</t>
    </r>
    <r>
      <rPr>
        <sz val="7"/>
        <rFont val="Arial"/>
        <family val="2"/>
      </rPr>
      <t xml:space="preserve">         </t>
    </r>
    <r>
      <rPr>
        <i/>
        <sz val="10"/>
        <rFont val="Arial"/>
        <family val="2"/>
      </rPr>
      <t>crime and security</t>
    </r>
  </si>
  <si>
    <t>A complete review of BRE’s services can be found on BRE’s website at www.bre.co.uk.</t>
  </si>
  <si>
    <t xml:space="preserve">BRE is committed to making its comprehensive expertise and experience available to the benefit of those involved in the construction and associated industries, from multinational companies and government departments to individual architects and builders. </t>
  </si>
  <si>
    <r>
      <t>·</t>
    </r>
    <r>
      <rPr>
        <sz val="7"/>
        <rFont val="Arial"/>
        <family val="2"/>
      </rPr>
      <t xml:space="preserve">         </t>
    </r>
    <r>
      <rPr>
        <i/>
        <sz val="10"/>
        <rFont val="Arial"/>
        <family val="2"/>
      </rPr>
      <t>commissioned research, development and testing programmes for individual clients and consortia,</t>
    </r>
  </si>
  <si>
    <r>
      <t>·</t>
    </r>
    <r>
      <rPr>
        <sz val="7"/>
        <rFont val="Arial"/>
        <family val="2"/>
      </rPr>
      <t xml:space="preserve">         </t>
    </r>
    <r>
      <rPr>
        <i/>
        <sz val="10"/>
        <rFont val="Arial"/>
        <family val="2"/>
      </rPr>
      <t>consultancy and advice</t>
    </r>
  </si>
  <si>
    <r>
      <t>·</t>
    </r>
    <r>
      <rPr>
        <sz val="7"/>
        <rFont val="Arial"/>
        <family val="2"/>
      </rPr>
      <t xml:space="preserve">         </t>
    </r>
    <r>
      <rPr>
        <i/>
        <sz val="10"/>
        <rFont val="Arial"/>
        <family val="2"/>
      </rPr>
      <t>tools and methodologies which promote sustainable design and construction (including BREEAM, EcoHomes, SmartWaste, etc)</t>
    </r>
  </si>
  <si>
    <r>
      <t>·</t>
    </r>
    <r>
      <rPr>
        <sz val="7"/>
        <rFont val="Arial"/>
        <family val="2"/>
      </rPr>
      <t xml:space="preserve">         </t>
    </r>
    <r>
      <rPr>
        <i/>
        <sz val="10"/>
        <rFont val="Arial"/>
        <family val="2"/>
      </rPr>
      <t>product testing for certification purposes</t>
    </r>
  </si>
  <si>
    <r>
      <t>·</t>
    </r>
    <r>
      <rPr>
        <sz val="7"/>
        <rFont val="Arial"/>
        <family val="2"/>
      </rPr>
      <t xml:space="preserve">         </t>
    </r>
    <r>
      <rPr>
        <i/>
        <sz val="10"/>
        <rFont val="Arial"/>
        <family val="2"/>
      </rPr>
      <t>Best Practice programmes (e.g. Energy Efficiency; Construction Best Practice)</t>
    </r>
  </si>
  <si>
    <r>
      <t>·</t>
    </r>
    <r>
      <rPr>
        <sz val="7"/>
        <rFont val="Arial"/>
        <family val="2"/>
      </rPr>
      <t xml:space="preserve">         </t>
    </r>
    <r>
      <rPr>
        <i/>
        <sz val="10"/>
        <rFont val="Arial"/>
        <family val="2"/>
      </rPr>
      <t>publication of BRE Digests, Good Building Guides, Good Repair Guides, research reports, books, etc.</t>
    </r>
  </si>
  <si>
    <r>
      <t>·</t>
    </r>
    <r>
      <rPr>
        <sz val="7"/>
        <rFont val="Arial"/>
        <family val="2"/>
      </rPr>
      <t xml:space="preserve">         </t>
    </r>
    <r>
      <rPr>
        <i/>
        <sz val="10"/>
        <rFont val="Arial"/>
        <family val="2"/>
      </rPr>
      <t>conferences, seminars, workshops and other events</t>
    </r>
  </si>
  <si>
    <r>
      <t>·</t>
    </r>
    <r>
      <rPr>
        <sz val="7"/>
        <rFont val="Arial"/>
        <family val="2"/>
      </rPr>
      <t xml:space="preserve">         </t>
    </r>
    <r>
      <rPr>
        <i/>
        <sz val="10"/>
        <rFont val="Arial"/>
        <family val="2"/>
      </rPr>
      <t>training</t>
    </r>
  </si>
  <si>
    <t>·    e-commerce activities (including BRE's online bookshop at www.BREbookshop.com)</t>
  </si>
  <si>
    <t>BRE operates from six sites:</t>
  </si>
  <si>
    <r>
      <t>BRE Garston</t>
    </r>
    <r>
      <rPr>
        <i/>
        <sz val="10"/>
        <rFont val="Arial"/>
        <family val="2"/>
      </rPr>
      <t>, near Watford - the main site, with a range of special- and general-purpose laboratories and test facilities,</t>
    </r>
  </si>
  <si>
    <r>
      <t>BRE Scotland</t>
    </r>
    <r>
      <rPr>
        <i/>
        <sz val="10"/>
        <rFont val="Arial"/>
        <family val="2"/>
      </rPr>
      <t>, at East Kilbride - serving the particular needs of the construction communities in Scotland and Northern Ireland.</t>
    </r>
  </si>
  <si>
    <r>
      <t>BRE North East</t>
    </r>
    <r>
      <rPr>
        <i/>
        <sz val="10"/>
        <rFont val="Arial"/>
        <family val="2"/>
      </rPr>
      <t>, at Middlesbrough – a specialist facility for large and full scale testing work</t>
    </r>
  </si>
  <si>
    <r>
      <t>BRE Highlands</t>
    </r>
    <r>
      <rPr>
        <i/>
        <sz val="10"/>
        <rFont val="Arial"/>
        <family val="2"/>
      </rPr>
      <t>, at Inverness – servicing the North of Scotland</t>
    </r>
  </si>
  <si>
    <r>
      <t>BRE Wales</t>
    </r>
    <r>
      <rPr>
        <i/>
        <sz val="10"/>
        <rFont val="Arial"/>
        <family val="2"/>
      </rPr>
      <t>, at Port Talbot - addressing the needs of the Welsh Assembly Government</t>
    </r>
  </si>
  <si>
    <r>
      <t>BRE Ireland</t>
    </r>
    <r>
      <rPr>
        <i/>
        <sz val="10"/>
        <rFont val="Arial"/>
        <family val="2"/>
      </rPr>
      <t>, at Limerick – responding to the development and construction agenda in Eire</t>
    </r>
  </si>
  <si>
    <t>Part 3: Overall results</t>
  </si>
  <si>
    <t>How do you travel to work?</t>
  </si>
  <si>
    <t>days per week for each option</t>
  </si>
  <si>
    <t>Please indicate the number of</t>
  </si>
  <si>
    <t xml:space="preserve">     Please add any comments in the boxes below</t>
  </si>
  <si>
    <t xml:space="preserve">In a typical month, how far do you travel </t>
  </si>
  <si>
    <t>on work purposes?</t>
  </si>
  <si>
    <t>x</t>
  </si>
  <si>
    <t>x 12</t>
  </si>
  <si>
    <t>to produce a more accurate estimate</t>
  </si>
  <si>
    <t>Looking at travel claims may help you</t>
  </si>
  <si>
    <t>plane (domestic)</t>
  </si>
  <si>
    <t>Please go to part 2</t>
  </si>
  <si>
    <t>Please go to part 3</t>
  </si>
  <si>
    <t>(kgCO2)</t>
  </si>
  <si>
    <t>Thank you for completing this survey.  Please email to:</t>
  </si>
  <si>
    <t>Disclaimer</t>
  </si>
  <si>
    <t>later this year, which will give the most accurate results – please see www.bretrust.org.uk for more details.  This tool remains the exclusive property of BRE.</t>
  </si>
  <si>
    <t>This tool uses a simplified calculation methodology in order to give an estimate of your travel carbon footprint.  BRE Trust will be releasing a more in depth calculation tool called Carbon Vision</t>
  </si>
  <si>
    <t>BRE is not liable for any decisions taken on the basis of results from this tool. BRE regrets that no support or other backup will be offered to accompany this tool.</t>
  </si>
  <si>
    <t xml:space="preserve">     (enter survey coordinator's email address here)</t>
  </si>
  <si>
    <t>This tool and its accompanying instructions are for free distribution with Building Services Journal and are offered ‘as seen’ without any express or implied warranty.</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</si>
</sst>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0.0000"/>
  </numFmts>
  <fonts count="17">
    <font>
      <sz val="10"/>
      <name val="Arial"/>
      <family val="0"/>
    </font>
    <font>
      <b/>
      <sz val="10"/>
      <name val="Arial"/>
      <family val="2"/>
    </font>
    <font>
      <b/>
      <sz val="20"/>
      <name val="Arial"/>
      <family val="2"/>
    </font>
    <font>
      <i/>
      <sz val="10"/>
      <name val="Arial"/>
      <family val="2"/>
    </font>
    <font>
      <b/>
      <sz val="16"/>
      <name val="Arial"/>
      <family val="2"/>
    </font>
    <font>
      <sz val="8"/>
      <name val="Arial"/>
      <family val="0"/>
    </font>
    <font>
      <b/>
      <sz val="12"/>
      <name val="Arial"/>
      <family val="2"/>
    </font>
    <font>
      <sz val="7"/>
      <name val="Arial"/>
      <family val="2"/>
    </font>
    <font>
      <u val="single"/>
      <sz val="10"/>
      <color indexed="12"/>
      <name val="Arial"/>
      <family val="2"/>
    </font>
    <font>
      <b/>
      <i/>
      <sz val="10"/>
      <name val="Arial"/>
      <family val="2"/>
    </font>
    <font>
      <b/>
      <sz val="10"/>
      <color indexed="12"/>
      <name val="Arial"/>
      <family val="2"/>
    </font>
    <font>
      <i/>
      <sz val="10"/>
      <color indexed="12"/>
      <name val="Arial"/>
      <family val="2"/>
    </font>
    <font>
      <sz val="10"/>
      <color indexed="22"/>
      <name val="Arial"/>
      <family val="0"/>
    </font>
    <font>
      <u val="single"/>
      <sz val="10"/>
      <color indexed="36"/>
      <name val="Arial"/>
      <family val="0"/>
    </font>
    <font>
      <sz val="9"/>
      <name val="Arial"/>
      <family val="2"/>
    </font>
    <font>
      <b/>
      <i/>
      <sz val="10"/>
      <color indexed="12"/>
      <name val="Arial"/>
      <family val="2"/>
    </font>
    <font>
      <sz val="10"/>
      <color indexed="12"/>
      <name val="Arial"/>
      <family val="2"/>
    </font>
  </fonts>
  <fills count="5">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13"/>
        <bgColor indexed="64"/>
      </patternFill>
    </fill>
  </fills>
  <borders count="37">
    <border>
      <left/>
      <right/>
      <top/>
      <bottom/>
      <diagonal/>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color indexed="63"/>
      </right>
      <top style="thin">
        <color indexed="9"/>
      </top>
      <bottom style="thin">
        <color indexed="9"/>
      </bottom>
    </border>
    <border>
      <left style="medium"/>
      <right style="thin">
        <color indexed="9"/>
      </right>
      <top style="medium"/>
      <bottom style="thin">
        <color indexed="9"/>
      </bottom>
    </border>
    <border>
      <left style="thin">
        <color indexed="9"/>
      </left>
      <right style="thin">
        <color indexed="9"/>
      </right>
      <top style="medium"/>
      <bottom style="thin">
        <color indexed="9"/>
      </bottom>
    </border>
    <border>
      <left style="thin">
        <color indexed="9"/>
      </left>
      <right style="medium"/>
      <top style="medium"/>
      <bottom style="thin">
        <color indexed="9"/>
      </bottom>
    </border>
    <border>
      <left>
        <color indexed="63"/>
      </left>
      <right style="thin">
        <color indexed="9"/>
      </right>
      <top style="thin">
        <color indexed="9"/>
      </top>
      <bottom style="thin">
        <color indexed="9"/>
      </bottom>
    </border>
    <border>
      <left style="medium"/>
      <right style="thin">
        <color indexed="9"/>
      </right>
      <top style="thin">
        <color indexed="9"/>
      </top>
      <bottom style="thin">
        <color indexed="9"/>
      </bottom>
    </border>
    <border>
      <left style="thin">
        <color indexed="9"/>
      </left>
      <right style="medium"/>
      <top style="thin">
        <color indexed="9"/>
      </top>
      <bottom style="thin">
        <color indexed="9"/>
      </bottom>
    </border>
    <border>
      <left>
        <color indexed="63"/>
      </left>
      <right style="thin">
        <color indexed="9"/>
      </right>
      <top style="thin">
        <color indexed="9"/>
      </top>
      <bottom>
        <color indexed="63"/>
      </bottom>
    </border>
    <border>
      <left style="thin">
        <color indexed="9"/>
      </left>
      <right style="medium"/>
      <top>
        <color indexed="63"/>
      </top>
      <bottom>
        <color indexed="63"/>
      </bottom>
    </border>
    <border>
      <left style="medium"/>
      <right style="thin">
        <color indexed="9"/>
      </right>
      <top style="thin">
        <color indexed="9"/>
      </top>
      <bottom style="medium"/>
    </border>
    <border>
      <left style="thin">
        <color indexed="9"/>
      </left>
      <right style="thin">
        <color indexed="9"/>
      </right>
      <top style="thin">
        <color indexed="9"/>
      </top>
      <bottom style="medium"/>
    </border>
    <border>
      <left style="thin">
        <color indexed="9"/>
      </left>
      <right style="medium"/>
      <top style="thin">
        <color indexed="9"/>
      </top>
      <bottom style="medium"/>
    </border>
    <border>
      <left style="thin">
        <color indexed="9"/>
      </left>
      <right style="thin">
        <color indexed="9"/>
      </right>
      <top>
        <color indexed="63"/>
      </top>
      <bottom>
        <color indexed="63"/>
      </bottom>
    </border>
    <border>
      <left style="thin">
        <color indexed="9"/>
      </left>
      <right>
        <color indexed="63"/>
      </right>
      <top style="thin">
        <color indexed="9"/>
      </top>
      <bottom>
        <color indexed="63"/>
      </bottom>
    </border>
    <border>
      <left style="medium">
        <color indexed="9"/>
      </left>
      <right style="thin">
        <color indexed="9"/>
      </right>
      <top style="medium"/>
      <bottom>
        <color indexed="63"/>
      </bottom>
    </border>
    <border>
      <left style="thin">
        <color indexed="9"/>
      </left>
      <right style="thin">
        <color indexed="9"/>
      </right>
      <top style="medium"/>
      <bottom>
        <color indexed="63"/>
      </bottom>
    </border>
    <border>
      <left style="thin">
        <color indexed="9"/>
      </left>
      <right style="thin">
        <color indexed="9"/>
      </right>
      <top>
        <color indexed="63"/>
      </top>
      <bottom style="thin">
        <color indexed="9"/>
      </bottom>
    </border>
    <border>
      <left style="thin">
        <color indexed="42"/>
      </left>
      <right style="thin">
        <color indexed="42"/>
      </right>
      <top style="thin">
        <color indexed="42"/>
      </top>
      <bottom style="thin">
        <color indexed="42"/>
      </bottom>
    </border>
    <border>
      <left style="thin">
        <color indexed="42"/>
      </left>
      <right>
        <color indexed="63"/>
      </right>
      <top style="thin">
        <color indexed="42"/>
      </top>
      <bottom style="thin">
        <color indexed="42"/>
      </bottom>
    </border>
    <border>
      <left>
        <color indexed="63"/>
      </left>
      <right style="thin">
        <color indexed="42"/>
      </right>
      <top style="thin">
        <color indexed="42"/>
      </top>
      <bottom style="thin">
        <color indexed="42"/>
      </bottom>
    </border>
    <border>
      <left>
        <color indexed="63"/>
      </left>
      <right>
        <color indexed="63"/>
      </right>
      <top style="thin">
        <color indexed="42"/>
      </top>
      <bottom style="thin">
        <color indexed="42"/>
      </bottom>
    </border>
    <border>
      <left style="thin">
        <color indexed="42"/>
      </left>
      <right style="thin">
        <color indexed="42"/>
      </right>
      <top style="thin">
        <color indexed="42"/>
      </top>
      <bottom>
        <color indexed="63"/>
      </bottom>
    </border>
    <border>
      <left style="thin">
        <color indexed="42"/>
      </left>
      <right style="thin">
        <color indexed="42"/>
      </right>
      <top>
        <color indexed="63"/>
      </top>
      <bottom>
        <color indexed="63"/>
      </bottom>
    </border>
    <border>
      <left style="thin">
        <color indexed="42"/>
      </left>
      <right style="thin">
        <color indexed="42"/>
      </right>
      <top>
        <color indexed="63"/>
      </top>
      <bottom style="thin">
        <color indexed="42"/>
      </bottom>
    </border>
    <border>
      <left style="medium"/>
      <right style="medium"/>
      <top style="medium"/>
      <bottom style="medium"/>
    </border>
    <border>
      <left>
        <color indexed="63"/>
      </left>
      <right>
        <color indexed="63"/>
      </right>
      <top style="thin">
        <color indexed="9"/>
      </top>
      <bottom style="thin">
        <color indexed="9"/>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06">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1" xfId="0" applyFont="1" applyBorder="1" applyAlignment="1">
      <alignment/>
    </xf>
    <xf numFmtId="0" fontId="0" fillId="0" borderId="9" xfId="0" applyBorder="1" applyAlignment="1">
      <alignment/>
    </xf>
    <xf numFmtId="0" fontId="0" fillId="0" borderId="10" xfId="0" applyBorder="1" applyAlignment="1">
      <alignment/>
    </xf>
    <xf numFmtId="0" fontId="0" fillId="0" borderId="0" xfId="0" applyFont="1" applyBorder="1" applyAlignment="1">
      <alignment/>
    </xf>
    <xf numFmtId="0" fontId="0" fillId="0" borderId="11" xfId="0" applyBorder="1" applyAlignment="1">
      <alignment/>
    </xf>
    <xf numFmtId="0" fontId="0" fillId="0" borderId="1" xfId="0" applyFont="1" applyBorder="1" applyAlignment="1">
      <alignment horizontal="left" indent="2"/>
    </xf>
    <xf numFmtId="0" fontId="8" fillId="0" borderId="1" xfId="20" applyFont="1" applyBorder="1" applyAlignment="1">
      <alignment/>
    </xf>
    <xf numFmtId="0" fontId="0" fillId="0" borderId="12" xfId="0" applyBorder="1" applyAlignment="1">
      <alignment/>
    </xf>
    <xf numFmtId="0" fontId="8" fillId="0" borderId="13" xfId="20" applyFont="1" applyBorder="1" applyAlignment="1">
      <alignment/>
    </xf>
    <xf numFmtId="0" fontId="0" fillId="0" borderId="14" xfId="0" applyBorder="1" applyAlignment="1">
      <alignment/>
    </xf>
    <xf numFmtId="0" fontId="0" fillId="0" borderId="15" xfId="0" applyBorder="1" applyAlignment="1">
      <alignment/>
    </xf>
    <xf numFmtId="0" fontId="8" fillId="0" borderId="15" xfId="20" applyFont="1" applyBorder="1" applyAlignment="1">
      <alignment/>
    </xf>
    <xf numFmtId="0" fontId="8" fillId="0" borderId="5" xfId="20" applyFont="1" applyBorder="1" applyAlignment="1">
      <alignment/>
    </xf>
    <xf numFmtId="0" fontId="0" fillId="0" borderId="1" xfId="0" applyFont="1" applyBorder="1" applyAlignment="1">
      <alignment wrapText="1"/>
    </xf>
    <xf numFmtId="0" fontId="3" fillId="0" borderId="1" xfId="0" applyFont="1" applyBorder="1" applyAlignment="1">
      <alignment horizontal="left" indent="2"/>
    </xf>
    <xf numFmtId="0" fontId="8" fillId="0" borderId="13" xfId="20" applyFont="1" applyBorder="1" applyAlignment="1">
      <alignment horizontal="left" indent="2"/>
    </xf>
    <xf numFmtId="0" fontId="0" fillId="0" borderId="16" xfId="0" applyBorder="1" applyAlignment="1">
      <alignment/>
    </xf>
    <xf numFmtId="0" fontId="0" fillId="0" borderId="17" xfId="0" applyBorder="1" applyAlignment="1">
      <alignment/>
    </xf>
    <xf numFmtId="0" fontId="8" fillId="0" borderId="15" xfId="20" applyFont="1" applyBorder="1" applyAlignment="1">
      <alignment horizontal="left" indent="2"/>
    </xf>
    <xf numFmtId="0" fontId="0" fillId="0" borderId="18" xfId="0" applyBorder="1" applyAlignment="1">
      <alignment/>
    </xf>
    <xf numFmtId="0" fontId="0" fillId="0" borderId="5" xfId="0" applyFont="1" applyBorder="1" applyAlignment="1">
      <alignment/>
    </xf>
    <xf numFmtId="0" fontId="9" fillId="0" borderId="1" xfId="0" applyFont="1" applyBorder="1" applyAlignment="1">
      <alignment/>
    </xf>
    <xf numFmtId="0" fontId="0" fillId="0" borderId="19" xfId="0" applyBorder="1" applyAlignment="1">
      <alignment/>
    </xf>
    <xf numFmtId="0" fontId="9" fillId="0" borderId="13" xfId="0" applyFont="1" applyBorder="1" applyAlignment="1">
      <alignment/>
    </xf>
    <xf numFmtId="0" fontId="0" fillId="0" borderId="18" xfId="0" applyFont="1" applyBorder="1" applyAlignment="1">
      <alignment/>
    </xf>
    <xf numFmtId="0" fontId="2" fillId="0" borderId="1" xfId="0" applyFont="1" applyBorder="1" applyAlignment="1">
      <alignment/>
    </xf>
    <xf numFmtId="0" fontId="4" fillId="0" borderId="1" xfId="0" applyFont="1" applyBorder="1" applyAlignment="1">
      <alignment/>
    </xf>
    <xf numFmtId="0" fontId="0" fillId="2" borderId="20" xfId="0" applyFill="1" applyBorder="1" applyAlignment="1">
      <alignment/>
    </xf>
    <xf numFmtId="0" fontId="0" fillId="2" borderId="21" xfId="0" applyFill="1" applyBorder="1" applyAlignment="1">
      <alignment/>
    </xf>
    <xf numFmtId="0" fontId="0" fillId="2" borderId="22" xfId="0" applyFill="1" applyBorder="1" applyAlignment="1">
      <alignment/>
    </xf>
    <xf numFmtId="0" fontId="0" fillId="2" borderId="23" xfId="0" applyFill="1" applyBorder="1" applyAlignment="1">
      <alignment/>
    </xf>
    <xf numFmtId="0" fontId="0" fillId="2" borderId="24" xfId="0" applyFill="1" applyBorder="1" applyAlignment="1">
      <alignment/>
    </xf>
    <xf numFmtId="0" fontId="0" fillId="2" borderId="25" xfId="0" applyFill="1" applyBorder="1" applyAlignment="1">
      <alignment/>
    </xf>
    <xf numFmtId="0" fontId="0" fillId="2" borderId="26" xfId="0" applyFill="1" applyBorder="1" applyAlignment="1">
      <alignment/>
    </xf>
    <xf numFmtId="0" fontId="1" fillId="0" borderId="1" xfId="0" applyFont="1" applyBorder="1" applyAlignment="1">
      <alignment/>
    </xf>
    <xf numFmtId="0" fontId="3" fillId="0" borderId="1" xfId="0" applyFont="1" applyBorder="1" applyAlignment="1">
      <alignment/>
    </xf>
    <xf numFmtId="0" fontId="10" fillId="0" borderId="1" xfId="0" applyFont="1" applyBorder="1" applyAlignment="1">
      <alignment/>
    </xf>
    <xf numFmtId="0" fontId="11" fillId="0" borderId="1" xfId="0" applyFont="1" applyBorder="1" applyAlignment="1">
      <alignment/>
    </xf>
    <xf numFmtId="0" fontId="11" fillId="0" borderId="2" xfId="0" applyFont="1" applyBorder="1" applyAlignment="1">
      <alignment/>
    </xf>
    <xf numFmtId="0" fontId="1" fillId="2" borderId="20" xfId="0" applyFont="1" applyFill="1" applyBorder="1" applyAlignment="1">
      <alignment/>
    </xf>
    <xf numFmtId="0" fontId="6" fillId="2" borderId="20" xfId="0" applyFont="1" applyFill="1" applyBorder="1" applyAlignment="1">
      <alignment/>
    </xf>
    <xf numFmtId="0" fontId="0" fillId="2" borderId="20" xfId="0" applyFill="1" applyBorder="1" applyAlignment="1">
      <alignment wrapText="1"/>
    </xf>
    <xf numFmtId="0" fontId="0" fillId="2" borderId="24" xfId="0" applyFill="1" applyBorder="1" applyAlignment="1">
      <alignment wrapText="1"/>
    </xf>
    <xf numFmtId="0" fontId="0" fillId="2" borderId="24" xfId="0" applyFill="1" applyBorder="1" applyAlignment="1">
      <alignment horizontal="center"/>
    </xf>
    <xf numFmtId="0" fontId="0" fillId="2" borderId="25" xfId="0" applyFill="1" applyBorder="1" applyAlignment="1">
      <alignment horizontal="center"/>
    </xf>
    <xf numFmtId="0" fontId="1" fillId="2" borderId="20" xfId="0" applyFont="1" applyFill="1" applyBorder="1" applyAlignment="1">
      <alignment horizontal="center"/>
    </xf>
    <xf numFmtId="0" fontId="1" fillId="2" borderId="23" xfId="0" applyFont="1" applyFill="1" applyBorder="1" applyAlignment="1">
      <alignment horizontal="center"/>
    </xf>
    <xf numFmtId="175" fontId="0" fillId="0" borderId="27" xfId="0" applyNumberFormat="1" applyFill="1" applyBorder="1" applyAlignment="1">
      <alignment horizontal="center"/>
    </xf>
    <xf numFmtId="0" fontId="0" fillId="0" borderId="27" xfId="0" applyFill="1" applyBorder="1" applyAlignment="1">
      <alignment horizontal="right"/>
    </xf>
    <xf numFmtId="0" fontId="0" fillId="2" borderId="25" xfId="0" applyFill="1" applyBorder="1" applyAlignment="1">
      <alignment horizontal="right"/>
    </xf>
    <xf numFmtId="0" fontId="0" fillId="2" borderId="26" xfId="0" applyFill="1" applyBorder="1" applyAlignment="1">
      <alignment horizontal="right"/>
    </xf>
    <xf numFmtId="0" fontId="0" fillId="2" borderId="24" xfId="0" applyFill="1" applyBorder="1" applyAlignment="1">
      <alignment horizontal="right"/>
    </xf>
    <xf numFmtId="0" fontId="6" fillId="0" borderId="1" xfId="0" applyFont="1" applyBorder="1" applyAlignment="1">
      <alignment/>
    </xf>
    <xf numFmtId="1" fontId="0" fillId="0" borderId="27" xfId="0" applyNumberFormat="1" applyFill="1" applyBorder="1" applyAlignment="1">
      <alignment horizontal="center"/>
    </xf>
    <xf numFmtId="0" fontId="0" fillId="2" borderId="24" xfId="0" applyFill="1" applyBorder="1" applyAlignment="1">
      <alignment horizontal="center" vertical="center"/>
    </xf>
    <xf numFmtId="0" fontId="0" fillId="2" borderId="20" xfId="0" applyFill="1" applyBorder="1" applyAlignment="1">
      <alignment horizontal="center" vertical="center"/>
    </xf>
    <xf numFmtId="0" fontId="0" fillId="2" borderId="24" xfId="0" applyFont="1" applyFill="1" applyBorder="1" applyAlignment="1">
      <alignment horizontal="center" vertical="center"/>
    </xf>
    <xf numFmtId="0" fontId="0" fillId="3" borderId="27" xfId="0" applyFill="1" applyBorder="1" applyAlignment="1">
      <alignment horizontal="center"/>
    </xf>
    <xf numFmtId="0" fontId="14" fillId="0" borderId="0" xfId="0" applyFont="1" applyAlignment="1">
      <alignment/>
    </xf>
    <xf numFmtId="0" fontId="14" fillId="0" borderId="1" xfId="0" applyFont="1" applyBorder="1" applyAlignment="1">
      <alignment/>
    </xf>
    <xf numFmtId="0" fontId="14" fillId="0" borderId="0" xfId="0" applyFont="1" applyAlignment="1">
      <alignment/>
    </xf>
    <xf numFmtId="0" fontId="15" fillId="0" borderId="1" xfId="0" applyFont="1" applyBorder="1" applyAlignment="1" applyProtection="1">
      <alignment/>
      <protection locked="0"/>
    </xf>
    <xf numFmtId="0" fontId="11" fillId="0" borderId="1" xfId="0" applyFont="1" applyBorder="1" applyAlignment="1" applyProtection="1">
      <alignment/>
      <protection locked="0"/>
    </xf>
    <xf numFmtId="0" fontId="1" fillId="0" borderId="27" xfId="0" applyFont="1" applyFill="1" applyBorder="1" applyAlignment="1">
      <alignment horizontal="center"/>
    </xf>
    <xf numFmtId="0" fontId="1" fillId="0" borderId="27" xfId="0" applyFont="1" applyFill="1" applyBorder="1" applyAlignment="1">
      <alignment horizontal="center" vertical="center"/>
    </xf>
    <xf numFmtId="0" fontId="0" fillId="0" borderId="27" xfId="0" applyFill="1" applyBorder="1" applyAlignment="1" applyProtection="1">
      <alignment horizontal="center"/>
      <protection locked="0"/>
    </xf>
    <xf numFmtId="0" fontId="0" fillId="2" borderId="23" xfId="0" applyFill="1" applyBorder="1" applyAlignment="1">
      <alignment horizontal="center"/>
    </xf>
    <xf numFmtId="0" fontId="12" fillId="3" borderId="27" xfId="0" applyFont="1" applyFill="1" applyBorder="1" applyAlignment="1">
      <alignment horizontal="center"/>
    </xf>
    <xf numFmtId="0" fontId="0" fillId="0" borderId="27" xfId="0" applyFill="1" applyBorder="1" applyAlignment="1">
      <alignment horizontal="center"/>
    </xf>
    <xf numFmtId="0" fontId="0" fillId="2" borderId="20" xfId="0" applyFill="1" applyBorder="1" applyAlignment="1">
      <alignment horizontal="center"/>
    </xf>
    <xf numFmtId="0" fontId="0" fillId="0" borderId="27" xfId="0" applyBorder="1" applyAlignment="1" applyProtection="1">
      <alignment horizontal="center"/>
      <protection locked="0"/>
    </xf>
    <xf numFmtId="0" fontId="0" fillId="0" borderId="28" xfId="0" applyBorder="1" applyAlignment="1">
      <alignment horizontal="center"/>
    </xf>
    <xf numFmtId="0" fontId="0" fillId="0" borderId="15" xfId="0" applyBorder="1" applyAlignment="1">
      <alignment horizontal="center"/>
    </xf>
    <xf numFmtId="0" fontId="0" fillId="0" borderId="3" xfId="0" applyBorder="1" applyAlignment="1">
      <alignment horizontal="center"/>
    </xf>
    <xf numFmtId="0" fontId="0" fillId="0" borderId="1" xfId="0" applyBorder="1" applyAlignment="1">
      <alignment horizontal="center"/>
    </xf>
    <xf numFmtId="0" fontId="0" fillId="0" borderId="15" xfId="0" applyBorder="1" applyAlignment="1">
      <alignment horizontal="left" vertical="top"/>
    </xf>
    <xf numFmtId="0" fontId="0" fillId="0" borderId="29" xfId="0" applyBorder="1" applyAlignment="1" applyProtection="1">
      <alignment horizontal="center"/>
      <protection locked="0"/>
    </xf>
    <xf numFmtId="0" fontId="0" fillId="0" borderId="30" xfId="0" applyBorder="1" applyAlignment="1" applyProtection="1">
      <alignment horizontal="center"/>
      <protection locked="0"/>
    </xf>
    <xf numFmtId="0" fontId="0" fillId="0" borderId="31" xfId="0" applyBorder="1" applyAlignment="1" applyProtection="1">
      <alignment horizontal="center"/>
      <protection locked="0"/>
    </xf>
    <xf numFmtId="0" fontId="0" fillId="0" borderId="32" xfId="0" applyBorder="1" applyAlignment="1" applyProtection="1">
      <alignment horizontal="center"/>
      <protection locked="0"/>
    </xf>
    <xf numFmtId="0" fontId="0" fillId="0" borderId="0" xfId="0" applyAlignment="1" applyProtection="1">
      <alignment horizontal="center"/>
      <protection locked="0"/>
    </xf>
    <xf numFmtId="0" fontId="0" fillId="0" borderId="33" xfId="0" applyBorder="1" applyAlignment="1" applyProtection="1">
      <alignment horizontal="center"/>
      <protection locked="0"/>
    </xf>
    <xf numFmtId="0" fontId="0" fillId="0" borderId="34"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36" xfId="0" applyBorder="1" applyAlignment="1" applyProtection="1">
      <alignment horizontal="center"/>
      <protection locked="0"/>
    </xf>
    <xf numFmtId="0" fontId="0" fillId="0" borderId="29" xfId="0" applyBorder="1" applyAlignment="1" applyProtection="1">
      <alignment horizontal="left" vertical="top"/>
      <protection locked="0"/>
    </xf>
    <xf numFmtId="0" fontId="0" fillId="0" borderId="30" xfId="0" applyBorder="1" applyAlignment="1" applyProtection="1">
      <alignment horizontal="left" vertical="top"/>
      <protection locked="0"/>
    </xf>
    <xf numFmtId="0" fontId="0" fillId="0" borderId="31" xfId="0" applyBorder="1" applyAlignment="1" applyProtection="1">
      <alignment horizontal="left" vertical="top"/>
      <protection locked="0"/>
    </xf>
    <xf numFmtId="0" fontId="0" fillId="0" borderId="32"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33" xfId="0" applyBorder="1" applyAlignment="1" applyProtection="1">
      <alignment horizontal="left" vertical="top"/>
      <protection locked="0"/>
    </xf>
    <xf numFmtId="0" fontId="0" fillId="0" borderId="34" xfId="0" applyBorder="1" applyAlignment="1" applyProtection="1">
      <alignment horizontal="left" vertical="top"/>
      <protection locked="0"/>
    </xf>
    <xf numFmtId="0" fontId="0" fillId="0" borderId="35" xfId="0" applyBorder="1" applyAlignment="1" applyProtection="1">
      <alignment horizontal="left" vertical="top"/>
      <protection locked="0"/>
    </xf>
    <xf numFmtId="0" fontId="0" fillId="0" borderId="36" xfId="0" applyBorder="1" applyAlignment="1" applyProtection="1">
      <alignment horizontal="left" vertical="top"/>
      <protection locked="0"/>
    </xf>
    <xf numFmtId="0" fontId="16" fillId="4" borderId="3" xfId="0" applyFont="1" applyFill="1" applyBorder="1" applyAlignment="1" applyProtection="1">
      <alignment/>
      <protection locked="0"/>
    </xf>
    <xf numFmtId="0" fontId="16" fillId="4" borderId="28" xfId="0" applyFont="1" applyFill="1" applyBorder="1" applyAlignment="1" applyProtection="1">
      <alignment/>
      <protection locked="0"/>
    </xf>
    <xf numFmtId="0" fontId="16" fillId="4" borderId="7"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85725</xdr:rowOff>
    </xdr:from>
    <xdr:to>
      <xdr:col>1</xdr:col>
      <xdr:colOff>590550</xdr:colOff>
      <xdr:row>2</xdr:row>
      <xdr:rowOff>228600</xdr:rowOff>
    </xdr:to>
    <xdr:pic>
      <xdr:nvPicPr>
        <xdr:cNvPr id="1" name="Picture 1"/>
        <xdr:cNvPicPr preferRelativeResize="1">
          <a:picLocks noChangeAspect="1"/>
        </xdr:cNvPicPr>
      </xdr:nvPicPr>
      <xdr:blipFill>
        <a:blip r:embed="rId1"/>
        <a:stretch>
          <a:fillRect/>
        </a:stretch>
      </xdr:blipFill>
      <xdr:spPr>
        <a:xfrm>
          <a:off x="57150" y="85725"/>
          <a:ext cx="1143000" cy="704850"/>
        </a:xfrm>
        <a:prstGeom prst="rect">
          <a:avLst/>
        </a:prstGeom>
        <a:noFill/>
        <a:ln w="9525" cmpd="sng">
          <a:noFill/>
        </a:ln>
      </xdr:spPr>
    </xdr:pic>
    <xdr:clientData/>
  </xdr:twoCellAnchor>
  <xdr:twoCellAnchor editAs="oneCell">
    <xdr:from>
      <xdr:col>15</xdr:col>
      <xdr:colOff>371475</xdr:colOff>
      <xdr:row>0</xdr:row>
      <xdr:rowOff>19050</xdr:rowOff>
    </xdr:from>
    <xdr:to>
      <xdr:col>19</xdr:col>
      <xdr:colOff>466725</xdr:colOff>
      <xdr:row>14</xdr:row>
      <xdr:rowOff>28575</xdr:rowOff>
    </xdr:to>
    <xdr:pic>
      <xdr:nvPicPr>
        <xdr:cNvPr id="2" name="Picture 2"/>
        <xdr:cNvPicPr preferRelativeResize="1">
          <a:picLocks noChangeAspect="1"/>
        </xdr:cNvPicPr>
      </xdr:nvPicPr>
      <xdr:blipFill>
        <a:blip r:embed="rId2">
          <a:clrChange>
            <a:clrFrom>
              <a:srgbClr val="FEFEFE"/>
            </a:clrFrom>
            <a:clrTo>
              <a:srgbClr val="FEFEFE">
                <a:alpha val="0"/>
              </a:srgbClr>
            </a:clrTo>
          </a:clrChange>
        </a:blip>
        <a:stretch>
          <a:fillRect/>
        </a:stretch>
      </xdr:blipFill>
      <xdr:spPr>
        <a:xfrm>
          <a:off x="9239250" y="19050"/>
          <a:ext cx="2533650" cy="3200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38100</xdr:rowOff>
    </xdr:from>
    <xdr:to>
      <xdr:col>1</xdr:col>
      <xdr:colOff>590550</xdr:colOff>
      <xdr:row>2</xdr:row>
      <xdr:rowOff>247650</xdr:rowOff>
    </xdr:to>
    <xdr:pic>
      <xdr:nvPicPr>
        <xdr:cNvPr id="1" name="Picture 1"/>
        <xdr:cNvPicPr preferRelativeResize="1">
          <a:picLocks noChangeAspect="1"/>
        </xdr:cNvPicPr>
      </xdr:nvPicPr>
      <xdr:blipFill>
        <a:blip r:embed="rId1"/>
        <a:stretch>
          <a:fillRect/>
        </a:stretch>
      </xdr:blipFill>
      <xdr:spPr>
        <a:xfrm>
          <a:off x="57150" y="38100"/>
          <a:ext cx="1143000" cy="704850"/>
        </a:xfrm>
        <a:prstGeom prst="rect">
          <a:avLst/>
        </a:prstGeom>
        <a:noFill/>
        <a:ln w="9525" cmpd="sng">
          <a:noFill/>
        </a:ln>
      </xdr:spPr>
    </xdr:pic>
    <xdr:clientData/>
  </xdr:twoCellAnchor>
  <xdr:twoCellAnchor editAs="oneCell">
    <xdr:from>
      <xdr:col>15</xdr:col>
      <xdr:colOff>409575</xdr:colOff>
      <xdr:row>0</xdr:row>
      <xdr:rowOff>0</xdr:rowOff>
    </xdr:from>
    <xdr:to>
      <xdr:col>19</xdr:col>
      <xdr:colOff>504825</xdr:colOff>
      <xdr:row>14</xdr:row>
      <xdr:rowOff>104775</xdr:rowOff>
    </xdr:to>
    <xdr:pic>
      <xdr:nvPicPr>
        <xdr:cNvPr id="2" name="Picture 2"/>
        <xdr:cNvPicPr preferRelativeResize="1">
          <a:picLocks noChangeAspect="1"/>
        </xdr:cNvPicPr>
      </xdr:nvPicPr>
      <xdr:blipFill>
        <a:blip r:embed="rId2">
          <a:clrChange>
            <a:clrFrom>
              <a:srgbClr val="FEFEFE"/>
            </a:clrFrom>
            <a:clrTo>
              <a:srgbClr val="FEFEFE">
                <a:alpha val="0"/>
              </a:srgbClr>
            </a:clrTo>
          </a:clrChange>
        </a:blip>
        <a:stretch>
          <a:fillRect/>
        </a:stretch>
      </xdr:blipFill>
      <xdr:spPr>
        <a:xfrm>
          <a:off x="9239250" y="0"/>
          <a:ext cx="2533650" cy="3200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95250</xdr:colOff>
      <xdr:row>0</xdr:row>
      <xdr:rowOff>0</xdr:rowOff>
    </xdr:from>
    <xdr:to>
      <xdr:col>19</xdr:col>
      <xdr:colOff>19050</xdr:colOff>
      <xdr:row>16</xdr:row>
      <xdr:rowOff>95250</xdr:rowOff>
    </xdr:to>
    <xdr:pic>
      <xdr:nvPicPr>
        <xdr:cNvPr id="1" name="Picture 2"/>
        <xdr:cNvPicPr preferRelativeResize="1">
          <a:picLocks noChangeAspect="1"/>
        </xdr:cNvPicPr>
      </xdr:nvPicPr>
      <xdr:blipFill>
        <a:blip r:embed="rId1">
          <a:clrChange>
            <a:clrFrom>
              <a:srgbClr val="FEFEFE"/>
            </a:clrFrom>
            <a:clrTo>
              <a:srgbClr val="FEFEFE">
                <a:alpha val="0"/>
              </a:srgbClr>
            </a:clrTo>
          </a:clrChange>
        </a:blip>
        <a:stretch>
          <a:fillRect/>
        </a:stretch>
      </xdr:blipFill>
      <xdr:spPr>
        <a:xfrm>
          <a:off x="9239250" y="0"/>
          <a:ext cx="2533650" cy="3200400"/>
        </a:xfrm>
        <a:prstGeom prst="rect">
          <a:avLst/>
        </a:prstGeom>
        <a:noFill/>
        <a:ln w="9525" cmpd="sng">
          <a:noFill/>
        </a:ln>
      </xdr:spPr>
    </xdr:pic>
    <xdr:clientData/>
  </xdr:twoCellAnchor>
  <xdr:twoCellAnchor editAs="oneCell">
    <xdr:from>
      <xdr:col>0</xdr:col>
      <xdr:colOff>76200</xdr:colOff>
      <xdr:row>0</xdr:row>
      <xdr:rowOff>47625</xdr:rowOff>
    </xdr:from>
    <xdr:to>
      <xdr:col>2</xdr:col>
      <xdr:colOff>0</xdr:colOff>
      <xdr:row>2</xdr:row>
      <xdr:rowOff>190500</xdr:rowOff>
    </xdr:to>
    <xdr:pic>
      <xdr:nvPicPr>
        <xdr:cNvPr id="2" name="Picture 3"/>
        <xdr:cNvPicPr preferRelativeResize="1">
          <a:picLocks noChangeAspect="1"/>
        </xdr:cNvPicPr>
      </xdr:nvPicPr>
      <xdr:blipFill>
        <a:blip r:embed="rId2"/>
        <a:stretch>
          <a:fillRect/>
        </a:stretch>
      </xdr:blipFill>
      <xdr:spPr>
        <a:xfrm>
          <a:off x="76200" y="47625"/>
          <a:ext cx="1143000" cy="704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0</xdr:row>
      <xdr:rowOff>9525</xdr:rowOff>
    </xdr:from>
    <xdr:to>
      <xdr:col>8</xdr:col>
      <xdr:colOff>0</xdr:colOff>
      <xdr:row>18</xdr:row>
      <xdr:rowOff>142875</xdr:rowOff>
    </xdr:to>
    <xdr:pic>
      <xdr:nvPicPr>
        <xdr:cNvPr id="1" name="Picture 1"/>
        <xdr:cNvPicPr preferRelativeResize="1">
          <a:picLocks noChangeAspect="1"/>
        </xdr:cNvPicPr>
      </xdr:nvPicPr>
      <xdr:blipFill>
        <a:blip r:embed="rId1">
          <a:clrChange>
            <a:clrFrom>
              <a:srgbClr val="FEFEFE"/>
            </a:clrFrom>
            <a:clrTo>
              <a:srgbClr val="FEFEFE">
                <a:alpha val="0"/>
              </a:srgbClr>
            </a:clrTo>
          </a:clrChange>
        </a:blip>
        <a:stretch>
          <a:fillRect/>
        </a:stretch>
      </xdr:blipFill>
      <xdr:spPr>
        <a:xfrm>
          <a:off x="9220200" y="9525"/>
          <a:ext cx="2533650" cy="3200400"/>
        </a:xfrm>
        <a:prstGeom prst="rect">
          <a:avLst/>
        </a:prstGeom>
        <a:noFill/>
        <a:ln w="9525" cmpd="sng">
          <a:noFill/>
        </a:ln>
      </xdr:spPr>
    </xdr:pic>
    <xdr:clientData/>
  </xdr:twoCellAnchor>
  <xdr:twoCellAnchor editAs="oneCell">
    <xdr:from>
      <xdr:col>1</xdr:col>
      <xdr:colOff>76200</xdr:colOff>
      <xdr:row>1</xdr:row>
      <xdr:rowOff>38100</xdr:rowOff>
    </xdr:from>
    <xdr:to>
      <xdr:col>2</xdr:col>
      <xdr:colOff>657225</xdr:colOff>
      <xdr:row>3</xdr:row>
      <xdr:rowOff>57150</xdr:rowOff>
    </xdr:to>
    <xdr:pic>
      <xdr:nvPicPr>
        <xdr:cNvPr id="2" name="Picture 2"/>
        <xdr:cNvPicPr preferRelativeResize="1">
          <a:picLocks noChangeAspect="1"/>
        </xdr:cNvPicPr>
      </xdr:nvPicPr>
      <xdr:blipFill>
        <a:blip r:embed="rId2"/>
        <a:stretch>
          <a:fillRect/>
        </a:stretch>
      </xdr:blipFill>
      <xdr:spPr>
        <a:xfrm>
          <a:off x="685800" y="209550"/>
          <a:ext cx="752475"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www.bre.co.uk/" TargetMode="External" /><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2:Q52"/>
  <sheetViews>
    <sheetView tabSelected="1" zoomScaleSheetLayoutView="100" workbookViewId="0" topLeftCell="A1">
      <selection activeCell="A6" sqref="A6"/>
    </sheetView>
  </sheetViews>
  <sheetFormatPr defaultColWidth="9.140625" defaultRowHeight="12.75"/>
  <cols>
    <col min="1" max="3" width="9.140625" style="1" customWidth="1"/>
    <col min="4" max="4" width="11.8515625" style="1" customWidth="1"/>
    <col min="5" max="8" width="9.140625" style="1" customWidth="1"/>
    <col min="9" max="9" width="5.7109375" style="1" customWidth="1"/>
    <col min="10" max="10" width="9.140625" style="1" customWidth="1"/>
    <col min="11" max="11" width="5.7109375" style="1" customWidth="1"/>
    <col min="12" max="16384" width="9.140625" style="1" customWidth="1"/>
  </cols>
  <sheetData>
    <row r="1" ht="12.75"/>
    <row r="2" ht="31.5" customHeight="1">
      <c r="C2" s="34" t="s">
        <v>1</v>
      </c>
    </row>
    <row r="3" ht="20.25">
      <c r="C3" s="35" t="s">
        <v>25</v>
      </c>
    </row>
    <row r="4" spans="2:15" ht="13.5" customHeight="1">
      <c r="B4" s="34"/>
      <c r="C4" s="34"/>
      <c r="E4" s="2"/>
      <c r="F4" s="2"/>
      <c r="G4" s="2"/>
      <c r="H4" s="2"/>
      <c r="I4" s="2"/>
      <c r="J4" s="2"/>
      <c r="K4" s="2"/>
      <c r="L4" s="2"/>
      <c r="M4" s="2"/>
      <c r="N4" s="2"/>
      <c r="O4" s="2"/>
    </row>
    <row r="5" spans="4:16" ht="51.75" thickBot="1">
      <c r="D5" s="3"/>
      <c r="E5" s="36"/>
      <c r="F5" s="36"/>
      <c r="G5" s="36"/>
      <c r="H5" s="51" t="s">
        <v>8</v>
      </c>
      <c r="I5" s="50"/>
      <c r="J5" s="51" t="s">
        <v>21</v>
      </c>
      <c r="K5" s="50"/>
      <c r="L5" s="51" t="s">
        <v>20</v>
      </c>
      <c r="M5" s="50"/>
      <c r="N5" s="51" t="s">
        <v>22</v>
      </c>
      <c r="O5" s="36"/>
      <c r="P5" s="7"/>
    </row>
    <row r="6" spans="1:16" ht="13.5" thickBot="1">
      <c r="A6" s="45" t="s">
        <v>9</v>
      </c>
      <c r="B6" s="45" t="s">
        <v>79</v>
      </c>
      <c r="D6" s="3"/>
      <c r="E6" s="36" t="s">
        <v>4</v>
      </c>
      <c r="F6" s="36"/>
      <c r="G6" s="37"/>
      <c r="H6" s="74"/>
      <c r="I6" s="75"/>
      <c r="J6" s="76"/>
      <c r="K6" s="75"/>
      <c r="L6" s="66"/>
      <c r="M6" s="75"/>
      <c r="N6" s="77">
        <f>L6*J6*H6*46</f>
        <v>0</v>
      </c>
      <c r="O6" s="38"/>
      <c r="P6" s="7"/>
    </row>
    <row r="7" spans="2:16" ht="13.5" thickBot="1">
      <c r="B7" s="46" t="s">
        <v>81</v>
      </c>
      <c r="C7" s="44"/>
      <c r="D7" s="3"/>
      <c r="E7" s="36"/>
      <c r="F7" s="36"/>
      <c r="G7" s="36"/>
      <c r="H7" s="53"/>
      <c r="I7" s="78"/>
      <c r="J7" s="53"/>
      <c r="K7" s="78"/>
      <c r="L7" s="53"/>
      <c r="M7" s="78"/>
      <c r="N7" s="53"/>
      <c r="O7" s="36"/>
      <c r="P7" s="7"/>
    </row>
    <row r="8" spans="2:16" ht="13.5" thickBot="1">
      <c r="B8" s="46" t="s">
        <v>80</v>
      </c>
      <c r="C8" s="44"/>
      <c r="D8" s="3"/>
      <c r="E8" s="36" t="s">
        <v>5</v>
      </c>
      <c r="F8" s="36"/>
      <c r="G8" s="37"/>
      <c r="H8" s="74"/>
      <c r="I8" s="75"/>
      <c r="J8" s="74"/>
      <c r="K8" s="75"/>
      <c r="L8" s="66"/>
      <c r="M8" s="75"/>
      <c r="N8" s="77">
        <f>L8*J8*H8*46</f>
        <v>0</v>
      </c>
      <c r="O8" s="38"/>
      <c r="P8" s="7"/>
    </row>
    <row r="9" spans="4:16" ht="13.5" thickBot="1">
      <c r="D9" s="3"/>
      <c r="E9" s="36"/>
      <c r="F9" s="36"/>
      <c r="G9" s="36"/>
      <c r="H9" s="53"/>
      <c r="I9" s="78"/>
      <c r="J9" s="53"/>
      <c r="K9" s="78"/>
      <c r="L9" s="53"/>
      <c r="M9" s="78"/>
      <c r="N9" s="53"/>
      <c r="O9" s="36"/>
      <c r="P9" s="7"/>
    </row>
    <row r="10" spans="4:16" ht="13.5" thickBot="1">
      <c r="D10" s="3"/>
      <c r="E10" s="36" t="s">
        <v>6</v>
      </c>
      <c r="F10" s="36"/>
      <c r="G10" s="37"/>
      <c r="H10" s="74"/>
      <c r="I10" s="75"/>
      <c r="J10" s="74"/>
      <c r="K10" s="75"/>
      <c r="L10" s="66"/>
      <c r="M10" s="75"/>
      <c r="N10" s="77">
        <f>L10*J10*H10*46</f>
        <v>0</v>
      </c>
      <c r="O10" s="38"/>
      <c r="P10" s="7"/>
    </row>
    <row r="11" spans="4:16" ht="13.5" thickBot="1">
      <c r="D11" s="3"/>
      <c r="E11" s="36"/>
      <c r="F11" s="36"/>
      <c r="G11" s="36"/>
      <c r="H11" s="53"/>
      <c r="I11" s="78"/>
      <c r="J11" s="53"/>
      <c r="K11" s="78"/>
      <c r="L11" s="53"/>
      <c r="M11" s="78"/>
      <c r="N11" s="53"/>
      <c r="O11" s="36"/>
      <c r="P11" s="7"/>
    </row>
    <row r="12" spans="4:16" ht="13.5" thickBot="1">
      <c r="D12" s="3"/>
      <c r="E12" s="36" t="s">
        <v>7</v>
      </c>
      <c r="F12" s="36"/>
      <c r="G12" s="37"/>
      <c r="H12" s="74"/>
      <c r="I12" s="75"/>
      <c r="J12" s="74"/>
      <c r="K12" s="75"/>
      <c r="L12" s="56">
        <v>0.1718</v>
      </c>
      <c r="M12" s="75"/>
      <c r="N12" s="77">
        <f>L12*J12*H12*46</f>
        <v>0</v>
      </c>
      <c r="O12" s="38"/>
      <c r="P12" s="7"/>
    </row>
    <row r="13" spans="4:16" ht="13.5" thickBot="1">
      <c r="D13" s="3"/>
      <c r="E13" s="36"/>
      <c r="F13" s="36"/>
      <c r="G13" s="36"/>
      <c r="H13" s="53"/>
      <c r="I13" s="78"/>
      <c r="J13" s="53"/>
      <c r="K13" s="78"/>
      <c r="L13" s="53"/>
      <c r="M13" s="78"/>
      <c r="N13" s="53"/>
      <c r="O13" s="36"/>
      <c r="P13" s="7"/>
    </row>
    <row r="14" spans="4:16" ht="13.5" thickBot="1">
      <c r="D14" s="3"/>
      <c r="E14" s="36" t="s">
        <v>34</v>
      </c>
      <c r="F14" s="36"/>
      <c r="G14" s="37"/>
      <c r="H14" s="74"/>
      <c r="I14" s="75"/>
      <c r="J14" s="74"/>
      <c r="K14" s="75"/>
      <c r="L14" s="56">
        <v>0.334</v>
      </c>
      <c r="M14" s="75"/>
      <c r="N14" s="77">
        <f>L14*J14*H14*46</f>
        <v>0</v>
      </c>
      <c r="O14" s="38"/>
      <c r="P14" s="7"/>
    </row>
    <row r="15" spans="4:16" ht="13.5" thickBot="1">
      <c r="D15" s="3"/>
      <c r="E15" s="36"/>
      <c r="F15" s="36"/>
      <c r="G15" s="36"/>
      <c r="H15" s="53"/>
      <c r="I15" s="78"/>
      <c r="J15" s="53"/>
      <c r="K15" s="78"/>
      <c r="L15" s="53"/>
      <c r="M15" s="78"/>
      <c r="N15" s="53"/>
      <c r="O15" s="36"/>
      <c r="P15" s="7"/>
    </row>
    <row r="16" spans="4:16" ht="13.5" thickBot="1">
      <c r="D16" s="3"/>
      <c r="E16" s="36" t="s">
        <v>2</v>
      </c>
      <c r="F16" s="36"/>
      <c r="G16" s="37"/>
      <c r="H16" s="74"/>
      <c r="I16" s="75"/>
      <c r="J16" s="74"/>
      <c r="K16" s="75"/>
      <c r="L16" s="56">
        <v>0.1434</v>
      </c>
      <c r="M16" s="75"/>
      <c r="N16" s="77">
        <f>L16*J16*H16*46</f>
        <v>0</v>
      </c>
      <c r="O16" s="38"/>
      <c r="P16" s="7"/>
    </row>
    <row r="17" spans="4:16" ht="13.5" thickBot="1">
      <c r="D17" s="3"/>
      <c r="E17" s="36"/>
      <c r="F17" s="36"/>
      <c r="G17" s="36"/>
      <c r="H17" s="53"/>
      <c r="I17" s="78"/>
      <c r="J17" s="53"/>
      <c r="K17" s="78"/>
      <c r="L17" s="53"/>
      <c r="M17" s="78"/>
      <c r="N17" s="53"/>
      <c r="O17" s="36"/>
      <c r="P17" s="7"/>
    </row>
    <row r="18" spans="4:16" ht="13.5" thickBot="1">
      <c r="D18" s="3"/>
      <c r="E18" s="36" t="s">
        <v>19</v>
      </c>
      <c r="F18" s="36"/>
      <c r="G18" s="37"/>
      <c r="H18" s="74"/>
      <c r="I18" s="75"/>
      <c r="J18" s="74"/>
      <c r="K18" s="75"/>
      <c r="L18" s="56">
        <v>0.0847</v>
      </c>
      <c r="M18" s="75"/>
      <c r="N18" s="77">
        <f>L18*J18*H18*46</f>
        <v>0</v>
      </c>
      <c r="O18" s="38"/>
      <c r="P18" s="7"/>
    </row>
    <row r="19" spans="4:16" ht="13.5" thickBot="1">
      <c r="D19" s="3"/>
      <c r="E19" s="36"/>
      <c r="F19" s="36"/>
      <c r="G19" s="36"/>
      <c r="H19" s="53"/>
      <c r="I19" s="78"/>
      <c r="J19" s="53"/>
      <c r="K19" s="78"/>
      <c r="L19" s="53"/>
      <c r="M19" s="78"/>
      <c r="N19" s="53"/>
      <c r="O19" s="36"/>
      <c r="P19" s="7"/>
    </row>
    <row r="20" spans="4:16" ht="13.5" thickBot="1">
      <c r="D20" s="3"/>
      <c r="E20" s="36" t="s">
        <v>3</v>
      </c>
      <c r="F20" s="36"/>
      <c r="G20" s="37"/>
      <c r="H20" s="74"/>
      <c r="I20" s="75"/>
      <c r="J20" s="74"/>
      <c r="K20" s="75"/>
      <c r="L20" s="56">
        <v>0.0969</v>
      </c>
      <c r="M20" s="75"/>
      <c r="N20" s="77">
        <f>L20*J20*H20*46</f>
        <v>0</v>
      </c>
      <c r="O20" s="38"/>
      <c r="P20" s="7"/>
    </row>
    <row r="21" spans="4:16" ht="13.5" thickBot="1">
      <c r="D21" s="3"/>
      <c r="E21" s="36"/>
      <c r="F21" s="36"/>
      <c r="G21" s="36"/>
      <c r="H21" s="53"/>
      <c r="I21" s="78"/>
      <c r="J21" s="53"/>
      <c r="K21" s="78"/>
      <c r="L21" s="53"/>
      <c r="M21" s="78"/>
      <c r="N21" s="53"/>
      <c r="O21" s="36"/>
      <c r="P21" s="7"/>
    </row>
    <row r="22" spans="4:16" ht="13.5" thickBot="1">
      <c r="D22" s="3"/>
      <c r="E22" s="36" t="s">
        <v>89</v>
      </c>
      <c r="F22" s="36"/>
      <c r="G22" s="37"/>
      <c r="H22" s="74"/>
      <c r="I22" s="75"/>
      <c r="J22" s="74"/>
      <c r="K22" s="75"/>
      <c r="L22" s="56">
        <v>0.2772</v>
      </c>
      <c r="M22" s="75"/>
      <c r="N22" s="77">
        <f>L22*J22*H22*46</f>
        <v>0</v>
      </c>
      <c r="O22" s="38"/>
      <c r="P22" s="7"/>
    </row>
    <row r="23" spans="4:16" ht="12.75">
      <c r="D23" s="3"/>
      <c r="E23" s="36"/>
      <c r="F23" s="36"/>
      <c r="G23" s="36"/>
      <c r="H23" s="42"/>
      <c r="I23" s="36"/>
      <c r="J23" s="42"/>
      <c r="K23" s="36"/>
      <c r="L23" s="42"/>
      <c r="M23" s="36"/>
      <c r="N23" s="42"/>
      <c r="O23" s="36"/>
      <c r="P23" s="7"/>
    </row>
    <row r="24" spans="4:16" ht="13.5" thickBot="1">
      <c r="D24" s="3"/>
      <c r="E24" s="36"/>
      <c r="F24" s="36"/>
      <c r="G24" s="36"/>
      <c r="H24" s="36"/>
      <c r="I24" s="36"/>
      <c r="J24" s="36"/>
      <c r="K24" s="36"/>
      <c r="L24" s="36"/>
      <c r="M24" s="36"/>
      <c r="N24" s="40"/>
      <c r="O24" s="36"/>
      <c r="P24" s="7"/>
    </row>
    <row r="25" spans="4:16" ht="16.5" thickBot="1">
      <c r="D25" s="3"/>
      <c r="E25" s="36"/>
      <c r="F25" s="36"/>
      <c r="G25" s="36"/>
      <c r="H25" s="49" t="s">
        <v>36</v>
      </c>
      <c r="I25" s="36"/>
      <c r="J25" s="36"/>
      <c r="K25" s="36"/>
      <c r="L25" s="36"/>
      <c r="M25" s="37"/>
      <c r="N25" s="72">
        <f>N6+N8+N10+N12+N14+N16+N18+N20+N22</f>
        <v>0</v>
      </c>
      <c r="O25" s="38"/>
      <c r="P25" s="7"/>
    </row>
    <row r="26" spans="4:16" ht="12.75">
      <c r="D26" s="3"/>
      <c r="E26" s="36"/>
      <c r="F26" s="36"/>
      <c r="G26" s="36"/>
      <c r="H26" s="36"/>
      <c r="I26" s="36"/>
      <c r="J26" s="36"/>
      <c r="K26" s="36"/>
      <c r="L26" s="36"/>
      <c r="M26" s="36"/>
      <c r="N26" s="42"/>
      <c r="O26" s="36"/>
      <c r="P26" s="7"/>
    </row>
    <row r="27" spans="5:15" ht="12.75">
      <c r="E27" s="31"/>
      <c r="F27" s="31"/>
      <c r="G27" s="31"/>
      <c r="H27" s="31"/>
      <c r="I27" s="31"/>
      <c r="J27" s="31"/>
      <c r="K27" s="31"/>
      <c r="L27" s="31"/>
      <c r="M27" s="31"/>
      <c r="N27" s="31"/>
      <c r="O27" s="31"/>
    </row>
    <row r="29" spans="10:16" ht="13.5" thickBot="1">
      <c r="J29" s="2"/>
      <c r="L29" s="47" t="s">
        <v>82</v>
      </c>
      <c r="M29" s="2"/>
      <c r="N29" s="2"/>
      <c r="O29" s="2"/>
      <c r="P29" s="2"/>
    </row>
    <row r="30" spans="1:16" ht="13.5" thickBot="1">
      <c r="A30" s="45" t="s">
        <v>10</v>
      </c>
      <c r="B30" s="45" t="s">
        <v>11</v>
      </c>
      <c r="I30" s="3" t="s">
        <v>0</v>
      </c>
      <c r="J30" s="79"/>
      <c r="K30" s="80"/>
      <c r="L30" s="85"/>
      <c r="M30" s="86"/>
      <c r="N30" s="86"/>
      <c r="O30" s="86"/>
      <c r="P30" s="87"/>
    </row>
    <row r="31" spans="10:16" ht="13.5" thickBot="1">
      <c r="J31" s="81"/>
      <c r="K31" s="82"/>
      <c r="L31" s="88"/>
      <c r="M31" s="89"/>
      <c r="N31" s="89"/>
      <c r="O31" s="89"/>
      <c r="P31" s="90"/>
    </row>
    <row r="32" spans="9:16" ht="13.5" thickBot="1">
      <c r="I32" s="3" t="s">
        <v>12</v>
      </c>
      <c r="J32" s="79"/>
      <c r="K32" s="80"/>
      <c r="L32" s="91"/>
      <c r="M32" s="92"/>
      <c r="N32" s="92"/>
      <c r="O32" s="92"/>
      <c r="P32" s="93"/>
    </row>
    <row r="33" spans="10:16" ht="13.5" thickBot="1">
      <c r="J33" s="81"/>
      <c r="K33" s="83"/>
      <c r="L33" s="81"/>
      <c r="M33" s="81"/>
      <c r="N33" s="81"/>
      <c r="O33" s="81"/>
      <c r="P33" s="81"/>
    </row>
    <row r="34" spans="1:17" ht="13.5" thickBot="1">
      <c r="A34" s="45" t="s">
        <v>10</v>
      </c>
      <c r="B34" s="45" t="s">
        <v>24</v>
      </c>
      <c r="I34" s="3" t="s">
        <v>0</v>
      </c>
      <c r="J34" s="79"/>
      <c r="K34" s="80"/>
      <c r="L34" s="85"/>
      <c r="M34" s="86"/>
      <c r="N34" s="86"/>
      <c r="O34" s="86"/>
      <c r="P34" s="87"/>
      <c r="Q34" s="7"/>
    </row>
    <row r="35" spans="2:17" ht="13.5" thickBot="1">
      <c r="B35" s="45" t="s">
        <v>18</v>
      </c>
      <c r="J35" s="81"/>
      <c r="K35" s="82"/>
      <c r="L35" s="88"/>
      <c r="M35" s="89"/>
      <c r="N35" s="89"/>
      <c r="O35" s="89"/>
      <c r="P35" s="90"/>
      <c r="Q35" s="7"/>
    </row>
    <row r="36" spans="2:17" ht="13.5" thickBot="1">
      <c r="B36" s="45" t="s">
        <v>23</v>
      </c>
      <c r="I36" s="3" t="s">
        <v>12</v>
      </c>
      <c r="J36" s="79"/>
      <c r="K36" s="80"/>
      <c r="L36" s="91"/>
      <c r="M36" s="92"/>
      <c r="N36" s="92"/>
      <c r="O36" s="92"/>
      <c r="P36" s="93"/>
      <c r="Q36" s="7"/>
    </row>
    <row r="37" spans="2:16" ht="13.5" thickBot="1">
      <c r="B37" s="43"/>
      <c r="J37" s="81"/>
      <c r="K37" s="83"/>
      <c r="L37" s="81"/>
      <c r="M37" s="81"/>
      <c r="N37" s="81"/>
      <c r="O37" s="81"/>
      <c r="P37" s="81"/>
    </row>
    <row r="38" spans="1:17" ht="13.5" thickBot="1">
      <c r="A38" s="45" t="s">
        <v>13</v>
      </c>
      <c r="B38" s="45" t="s">
        <v>40</v>
      </c>
      <c r="I38" s="3" t="s">
        <v>0</v>
      </c>
      <c r="J38" s="79"/>
      <c r="K38" s="80"/>
      <c r="L38" s="85"/>
      <c r="M38" s="86"/>
      <c r="N38" s="86"/>
      <c r="O38" s="86"/>
      <c r="P38" s="87"/>
      <c r="Q38" s="7"/>
    </row>
    <row r="39" spans="2:17" ht="13.5" thickBot="1">
      <c r="B39" s="45" t="s">
        <v>41</v>
      </c>
      <c r="J39" s="81"/>
      <c r="K39" s="82"/>
      <c r="L39" s="88"/>
      <c r="M39" s="89"/>
      <c r="N39" s="89"/>
      <c r="O39" s="89"/>
      <c r="P39" s="90"/>
      <c r="Q39" s="7"/>
    </row>
    <row r="40" spans="9:17" ht="13.5" thickBot="1">
      <c r="I40" s="3" t="s">
        <v>12</v>
      </c>
      <c r="J40" s="79"/>
      <c r="K40" s="80"/>
      <c r="L40" s="91"/>
      <c r="M40" s="92"/>
      <c r="N40" s="92"/>
      <c r="O40" s="92"/>
      <c r="P40" s="93"/>
      <c r="Q40" s="7"/>
    </row>
    <row r="41" spans="10:16" ht="13.5" thickBot="1">
      <c r="J41" s="81"/>
      <c r="K41" s="83"/>
      <c r="L41" s="81"/>
      <c r="M41" s="81"/>
      <c r="N41" s="81"/>
      <c r="O41" s="81"/>
      <c r="P41" s="81"/>
    </row>
    <row r="42" spans="1:17" ht="13.5" thickBot="1">
      <c r="A42" s="45" t="s">
        <v>15</v>
      </c>
      <c r="B42" s="45" t="s">
        <v>14</v>
      </c>
      <c r="I42" s="3" t="s">
        <v>0</v>
      </c>
      <c r="J42" s="79"/>
      <c r="K42" s="80"/>
      <c r="L42" s="85"/>
      <c r="M42" s="86"/>
      <c r="N42" s="86"/>
      <c r="O42" s="86"/>
      <c r="P42" s="87"/>
      <c r="Q42" s="7"/>
    </row>
    <row r="43" spans="10:17" ht="13.5" thickBot="1">
      <c r="J43" s="81"/>
      <c r="K43" s="82"/>
      <c r="L43" s="88"/>
      <c r="M43" s="89"/>
      <c r="N43" s="89"/>
      <c r="O43" s="89"/>
      <c r="P43" s="90"/>
      <c r="Q43" s="7"/>
    </row>
    <row r="44" spans="9:17" ht="13.5" thickBot="1">
      <c r="I44" s="3" t="s">
        <v>12</v>
      </c>
      <c r="J44" s="79"/>
      <c r="K44" s="80"/>
      <c r="L44" s="91"/>
      <c r="M44" s="92"/>
      <c r="N44" s="92"/>
      <c r="O44" s="92"/>
      <c r="P44" s="93"/>
      <c r="Q44" s="7"/>
    </row>
    <row r="45" spans="10:16" ht="13.5" thickBot="1">
      <c r="J45" s="81"/>
      <c r="K45" s="83"/>
      <c r="L45" s="81"/>
      <c r="M45" s="81"/>
      <c r="N45" s="81"/>
      <c r="O45" s="81"/>
      <c r="P45" s="81"/>
    </row>
    <row r="46" spans="1:17" ht="13.5" thickBot="1">
      <c r="A46" s="45" t="s">
        <v>17</v>
      </c>
      <c r="B46" s="45" t="s">
        <v>16</v>
      </c>
      <c r="I46" s="3" t="s">
        <v>0</v>
      </c>
      <c r="J46" s="79"/>
      <c r="K46" s="80"/>
      <c r="L46" s="85"/>
      <c r="M46" s="86"/>
      <c r="N46" s="86"/>
      <c r="O46" s="86"/>
      <c r="P46" s="87"/>
      <c r="Q46" s="7"/>
    </row>
    <row r="47" spans="10:17" ht="13.5" thickBot="1">
      <c r="J47" s="81"/>
      <c r="K47" s="82"/>
      <c r="L47" s="88"/>
      <c r="M47" s="89"/>
      <c r="N47" s="89"/>
      <c r="O47" s="89"/>
      <c r="P47" s="90"/>
      <c r="Q47" s="7"/>
    </row>
    <row r="48" spans="9:17" ht="13.5" thickBot="1">
      <c r="I48" s="3" t="s">
        <v>12</v>
      </c>
      <c r="J48" s="79"/>
      <c r="K48" s="80"/>
      <c r="L48" s="91"/>
      <c r="M48" s="92"/>
      <c r="N48" s="92"/>
      <c r="O48" s="92"/>
      <c r="P48" s="93"/>
      <c r="Q48" s="7"/>
    </row>
    <row r="49" spans="10:16" ht="12.75">
      <c r="J49" s="31"/>
      <c r="L49" s="31"/>
      <c r="M49" s="31"/>
      <c r="N49" s="31"/>
      <c r="O49" s="31"/>
      <c r="P49" s="31"/>
    </row>
    <row r="52" ht="15.75">
      <c r="B52" s="61" t="s">
        <v>90</v>
      </c>
    </row>
  </sheetData>
  <sheetProtection sheet="1" objects="1" scenarios="1"/>
  <mergeCells count="5">
    <mergeCell ref="L46:P48"/>
    <mergeCell ref="L30:P32"/>
    <mergeCell ref="L34:P36"/>
    <mergeCell ref="L38:P40"/>
    <mergeCell ref="L42:P44"/>
  </mergeCells>
  <printOptions/>
  <pageMargins left="0.75" right="0.75" top="1" bottom="1" header="0.5" footer="0.5"/>
  <pageSetup horizontalDpi="600" verticalDpi="600" orientation="portrait" paperSize="9" scale="46" r:id="rId2"/>
  <drawing r:id="rId1"/>
</worksheet>
</file>

<file path=xl/worksheets/sheet2.xml><?xml version="1.0" encoding="utf-8"?>
<worksheet xmlns="http://schemas.openxmlformats.org/spreadsheetml/2006/main" xmlns:r="http://schemas.openxmlformats.org/officeDocument/2006/relationships">
  <dimension ref="A2:Q49"/>
  <sheetViews>
    <sheetView workbookViewId="0" topLeftCell="A1">
      <selection activeCell="A6" sqref="A6"/>
    </sheetView>
  </sheetViews>
  <sheetFormatPr defaultColWidth="9.140625" defaultRowHeight="12.75"/>
  <cols>
    <col min="1" max="5" width="9.140625" style="1" customWidth="1"/>
    <col min="6" max="6" width="4.421875" style="1" customWidth="1"/>
    <col min="7" max="16384" width="9.140625" style="1" customWidth="1"/>
  </cols>
  <sheetData>
    <row r="1" ht="12.75"/>
    <row r="2" ht="26.25">
      <c r="C2" s="34" t="s">
        <v>1</v>
      </c>
    </row>
    <row r="3" ht="20.25">
      <c r="C3" s="35" t="s">
        <v>26</v>
      </c>
    </row>
    <row r="4" ht="12.75"/>
    <row r="5" spans="7:14" ht="12.75">
      <c r="G5" s="2"/>
      <c r="H5" s="2"/>
      <c r="I5" s="2"/>
      <c r="J5" s="2"/>
      <c r="K5" s="2"/>
      <c r="L5" s="2"/>
      <c r="M5" s="2"/>
      <c r="N5" s="2"/>
    </row>
    <row r="6" spans="1:15" ht="51">
      <c r="A6" s="45" t="s">
        <v>39</v>
      </c>
      <c r="B6" s="45" t="s">
        <v>83</v>
      </c>
      <c r="F6" s="3"/>
      <c r="G6" s="36"/>
      <c r="H6" s="36"/>
      <c r="I6" s="50" t="s">
        <v>27</v>
      </c>
      <c r="J6" s="50"/>
      <c r="K6" s="50" t="s">
        <v>20</v>
      </c>
      <c r="L6" s="50"/>
      <c r="M6" s="50" t="s">
        <v>22</v>
      </c>
      <c r="N6" s="36"/>
      <c r="O6" s="7"/>
    </row>
    <row r="7" spans="2:15" ht="13.5" thickBot="1">
      <c r="B7" s="45" t="s">
        <v>84</v>
      </c>
      <c r="C7" s="44"/>
      <c r="F7" s="3"/>
      <c r="G7" s="36"/>
      <c r="H7" s="36"/>
      <c r="I7" s="40"/>
      <c r="J7" s="36"/>
      <c r="K7" s="52"/>
      <c r="L7" s="36"/>
      <c r="M7" s="40"/>
      <c r="N7" s="36"/>
      <c r="O7" s="7"/>
    </row>
    <row r="8" spans="2:15" ht="13.5" thickBot="1">
      <c r="B8" s="46" t="s">
        <v>88</v>
      </c>
      <c r="C8" s="44"/>
      <c r="F8" s="3"/>
      <c r="G8" s="36" t="s">
        <v>7</v>
      </c>
      <c r="H8" s="37"/>
      <c r="I8" s="74"/>
      <c r="J8" s="55" t="s">
        <v>85</v>
      </c>
      <c r="K8" s="56">
        <v>0.1718</v>
      </c>
      <c r="L8" s="55" t="s">
        <v>86</v>
      </c>
      <c r="M8" s="77">
        <f>K8*I8*12</f>
        <v>0</v>
      </c>
      <c r="N8" s="38"/>
      <c r="O8" s="7"/>
    </row>
    <row r="9" spans="2:15" ht="13.5" thickBot="1">
      <c r="B9" s="46" t="s">
        <v>87</v>
      </c>
      <c r="F9" s="3"/>
      <c r="G9" s="36"/>
      <c r="H9" s="36"/>
      <c r="I9" s="53"/>
      <c r="J9" s="54"/>
      <c r="K9" s="53"/>
      <c r="L9" s="78"/>
      <c r="M9" s="53"/>
      <c r="N9" s="36"/>
      <c r="O9" s="7"/>
    </row>
    <row r="10" spans="6:15" ht="13.5" thickBot="1">
      <c r="F10" s="3"/>
      <c r="G10" s="36" t="s">
        <v>34</v>
      </c>
      <c r="H10" s="37"/>
      <c r="I10" s="74"/>
      <c r="J10" s="55" t="s">
        <v>85</v>
      </c>
      <c r="K10" s="56">
        <v>0.334</v>
      </c>
      <c r="L10" s="55" t="s">
        <v>86</v>
      </c>
      <c r="M10" s="77">
        <f>K10*I10*12</f>
        <v>0</v>
      </c>
      <c r="N10" s="38"/>
      <c r="O10" s="7"/>
    </row>
    <row r="11" spans="6:15" ht="13.5" thickBot="1">
      <c r="F11" s="3"/>
      <c r="G11" s="36"/>
      <c r="H11" s="36"/>
      <c r="I11" s="53"/>
      <c r="J11" s="54"/>
      <c r="K11" s="53"/>
      <c r="L11" s="78"/>
      <c r="M11" s="53"/>
      <c r="N11" s="36"/>
      <c r="O11" s="7"/>
    </row>
    <row r="12" spans="6:15" ht="13.5" thickBot="1">
      <c r="F12" s="3"/>
      <c r="G12" s="36" t="s">
        <v>2</v>
      </c>
      <c r="H12" s="37"/>
      <c r="I12" s="74"/>
      <c r="J12" s="55" t="s">
        <v>85</v>
      </c>
      <c r="K12" s="56">
        <v>0.1434</v>
      </c>
      <c r="L12" s="55" t="s">
        <v>86</v>
      </c>
      <c r="M12" s="77">
        <f>K12*I12*12</f>
        <v>0</v>
      </c>
      <c r="N12" s="38"/>
      <c r="O12" s="7"/>
    </row>
    <row r="13" spans="6:15" ht="13.5" thickBot="1">
      <c r="F13" s="3"/>
      <c r="G13" s="36"/>
      <c r="H13" s="36"/>
      <c r="I13" s="53"/>
      <c r="J13" s="54"/>
      <c r="K13" s="53"/>
      <c r="L13" s="78"/>
      <c r="M13" s="53"/>
      <c r="N13" s="36"/>
      <c r="O13" s="7"/>
    </row>
    <row r="14" spans="6:15" ht="13.5" thickBot="1">
      <c r="F14" s="3"/>
      <c r="G14" s="36" t="s">
        <v>19</v>
      </c>
      <c r="H14" s="37"/>
      <c r="I14" s="74"/>
      <c r="J14" s="55" t="s">
        <v>85</v>
      </c>
      <c r="K14" s="56">
        <v>0.0847</v>
      </c>
      <c r="L14" s="55" t="s">
        <v>86</v>
      </c>
      <c r="M14" s="77">
        <f>K14*I14*12</f>
        <v>0</v>
      </c>
      <c r="N14" s="38"/>
      <c r="O14" s="7"/>
    </row>
    <row r="15" spans="6:15" ht="13.5" thickBot="1">
      <c r="F15" s="3"/>
      <c r="G15" s="36"/>
      <c r="H15" s="36"/>
      <c r="I15" s="53"/>
      <c r="J15" s="54"/>
      <c r="K15" s="53"/>
      <c r="L15" s="78"/>
      <c r="M15" s="53"/>
      <c r="N15" s="36"/>
      <c r="O15" s="7"/>
    </row>
    <row r="16" spans="6:15" ht="13.5" thickBot="1">
      <c r="F16" s="3"/>
      <c r="G16" s="36" t="s">
        <v>3</v>
      </c>
      <c r="H16" s="37"/>
      <c r="I16" s="74"/>
      <c r="J16" s="55" t="s">
        <v>85</v>
      </c>
      <c r="K16" s="56">
        <v>0.0969</v>
      </c>
      <c r="L16" s="55" t="s">
        <v>86</v>
      </c>
      <c r="M16" s="77">
        <f>K16*I16*12</f>
        <v>0</v>
      </c>
      <c r="N16" s="38"/>
      <c r="O16" s="7"/>
    </row>
    <row r="17" spans="6:15" ht="13.5" thickBot="1">
      <c r="F17" s="3"/>
      <c r="G17" s="36"/>
      <c r="H17" s="36"/>
      <c r="I17" s="53"/>
      <c r="J17" s="54"/>
      <c r="K17" s="53"/>
      <c r="L17" s="78"/>
      <c r="M17" s="53"/>
      <c r="N17" s="36"/>
      <c r="O17" s="7"/>
    </row>
    <row r="18" spans="6:15" ht="13.5" thickBot="1">
      <c r="F18" s="3"/>
      <c r="G18" s="36" t="s">
        <v>42</v>
      </c>
      <c r="H18" s="37"/>
      <c r="I18" s="74"/>
      <c r="J18" s="55" t="s">
        <v>85</v>
      </c>
      <c r="K18" s="56">
        <v>0.2772</v>
      </c>
      <c r="L18" s="55" t="s">
        <v>86</v>
      </c>
      <c r="M18" s="77">
        <f>K18*I18*12</f>
        <v>0</v>
      </c>
      <c r="N18" s="38"/>
      <c r="O18" s="7"/>
    </row>
    <row r="19" spans="6:15" ht="13.5" thickBot="1">
      <c r="F19" s="3"/>
      <c r="G19" s="36"/>
      <c r="H19" s="36"/>
      <c r="I19" s="53"/>
      <c r="J19" s="54"/>
      <c r="K19" s="53"/>
      <c r="L19" s="78"/>
      <c r="M19" s="53"/>
      <c r="N19" s="36"/>
      <c r="O19" s="7"/>
    </row>
    <row r="20" spans="6:15" ht="13.5" thickBot="1">
      <c r="F20" s="3"/>
      <c r="G20" s="36" t="s">
        <v>43</v>
      </c>
      <c r="H20" s="37"/>
      <c r="I20" s="74"/>
      <c r="J20" s="55" t="s">
        <v>85</v>
      </c>
      <c r="K20" s="56">
        <v>0.2287</v>
      </c>
      <c r="L20" s="55" t="s">
        <v>86</v>
      </c>
      <c r="M20" s="77">
        <f>K20*I20*12</f>
        <v>0</v>
      </c>
      <c r="N20" s="38"/>
      <c r="O20" s="7"/>
    </row>
    <row r="21" spans="6:15" ht="13.5" thickBot="1">
      <c r="F21" s="3"/>
      <c r="G21" s="36"/>
      <c r="H21" s="36"/>
      <c r="I21" s="53"/>
      <c r="J21" s="54"/>
      <c r="K21" s="53"/>
      <c r="L21" s="78"/>
      <c r="M21" s="53"/>
      <c r="N21" s="36"/>
      <c r="O21" s="7"/>
    </row>
    <row r="22" spans="6:15" ht="13.5" thickBot="1">
      <c r="F22" s="3"/>
      <c r="G22" s="36" t="s">
        <v>44</v>
      </c>
      <c r="H22" s="37"/>
      <c r="I22" s="74"/>
      <c r="J22" s="55" t="s">
        <v>85</v>
      </c>
      <c r="K22" s="56">
        <v>0.1852</v>
      </c>
      <c r="L22" s="55" t="s">
        <v>86</v>
      </c>
      <c r="M22" s="77">
        <f>K22*I22*12</f>
        <v>0</v>
      </c>
      <c r="N22" s="38"/>
      <c r="O22" s="7"/>
    </row>
    <row r="23" spans="6:15" ht="12.75">
      <c r="F23" s="3"/>
      <c r="G23" s="36"/>
      <c r="H23" s="36"/>
      <c r="I23" s="42"/>
      <c r="J23" s="36"/>
      <c r="K23" s="42"/>
      <c r="L23" s="36"/>
      <c r="M23" s="42"/>
      <c r="N23" s="36"/>
      <c r="O23" s="7"/>
    </row>
    <row r="24" spans="6:15" ht="12.75">
      <c r="F24" s="3"/>
      <c r="G24" s="36"/>
      <c r="H24" s="36"/>
      <c r="I24" s="36"/>
      <c r="J24" s="36"/>
      <c r="K24" s="36"/>
      <c r="L24" s="36"/>
      <c r="M24" s="36"/>
      <c r="N24" s="36"/>
      <c r="O24" s="7"/>
    </row>
    <row r="25" spans="6:15" ht="13.5" thickBot="1">
      <c r="F25" s="3"/>
      <c r="G25" s="36"/>
      <c r="H25" s="36"/>
      <c r="I25" s="36"/>
      <c r="J25" s="36"/>
      <c r="K25" s="36"/>
      <c r="L25" s="36"/>
      <c r="M25" s="40"/>
      <c r="N25" s="36"/>
      <c r="O25" s="7"/>
    </row>
    <row r="26" spans="6:15" ht="16.5" thickBot="1">
      <c r="F26" s="3"/>
      <c r="G26" s="36"/>
      <c r="H26" s="49" t="s">
        <v>35</v>
      </c>
      <c r="I26" s="36"/>
      <c r="J26" s="36"/>
      <c r="K26" s="36"/>
      <c r="L26" s="37"/>
      <c r="M26" s="72">
        <f>M8+M10+M12+M14+M16+M18+M20+M22</f>
        <v>0</v>
      </c>
      <c r="N26" s="38"/>
      <c r="O26" s="7"/>
    </row>
    <row r="27" spans="6:15" ht="12.75">
      <c r="F27" s="3"/>
      <c r="G27" s="36"/>
      <c r="H27" s="36"/>
      <c r="I27" s="36"/>
      <c r="J27" s="36"/>
      <c r="K27" s="36"/>
      <c r="L27" s="36"/>
      <c r="M27" s="42"/>
      <c r="N27" s="36"/>
      <c r="O27" s="7"/>
    </row>
    <row r="28" spans="7:14" ht="12.75">
      <c r="G28" s="31"/>
      <c r="H28" s="31"/>
      <c r="I28" s="31"/>
      <c r="J28" s="31"/>
      <c r="K28" s="31"/>
      <c r="L28" s="31"/>
      <c r="M28" s="31"/>
      <c r="N28" s="31"/>
    </row>
    <row r="29" spans="10:16" ht="13.5" thickBot="1">
      <c r="J29" s="2"/>
      <c r="L29" s="47" t="s">
        <v>82</v>
      </c>
      <c r="M29" s="2"/>
      <c r="N29" s="2"/>
      <c r="O29" s="2"/>
      <c r="P29" s="2"/>
    </row>
    <row r="30" spans="1:17" ht="13.5" thickBot="1">
      <c r="A30" s="45" t="s">
        <v>45</v>
      </c>
      <c r="B30" s="45" t="s">
        <v>28</v>
      </c>
      <c r="I30" s="3" t="s">
        <v>0</v>
      </c>
      <c r="J30" s="79"/>
      <c r="K30" s="80"/>
      <c r="L30" s="94"/>
      <c r="M30" s="95"/>
      <c r="N30" s="95"/>
      <c r="O30" s="95"/>
      <c r="P30" s="96"/>
      <c r="Q30" s="7"/>
    </row>
    <row r="31" spans="10:17" ht="13.5" thickBot="1">
      <c r="J31" s="81"/>
      <c r="K31" s="82"/>
      <c r="L31" s="97"/>
      <c r="M31" s="98"/>
      <c r="N31" s="98"/>
      <c r="O31" s="98"/>
      <c r="P31" s="99"/>
      <c r="Q31" s="7"/>
    </row>
    <row r="32" spans="9:17" ht="13.5" thickBot="1">
      <c r="I32" s="3" t="s">
        <v>12</v>
      </c>
      <c r="J32" s="79"/>
      <c r="K32" s="80"/>
      <c r="L32" s="100"/>
      <c r="M32" s="101"/>
      <c r="N32" s="101"/>
      <c r="O32" s="101"/>
      <c r="P32" s="102"/>
      <c r="Q32" s="7"/>
    </row>
    <row r="33" spans="10:16" ht="13.5" thickBot="1">
      <c r="J33" s="81"/>
      <c r="K33" s="83"/>
      <c r="L33" s="84"/>
      <c r="M33" s="84"/>
      <c r="N33" s="84"/>
      <c r="O33" s="84"/>
      <c r="P33" s="84"/>
    </row>
    <row r="34" spans="1:17" ht="13.5" thickBot="1">
      <c r="A34" s="45" t="s">
        <v>46</v>
      </c>
      <c r="B34" s="45" t="s">
        <v>30</v>
      </c>
      <c r="I34" s="3" t="s">
        <v>0</v>
      </c>
      <c r="J34" s="79"/>
      <c r="K34" s="80"/>
      <c r="L34" s="94"/>
      <c r="M34" s="95"/>
      <c r="N34" s="95"/>
      <c r="O34" s="95"/>
      <c r="P34" s="96"/>
      <c r="Q34" s="7"/>
    </row>
    <row r="35" spans="2:17" ht="13.5" thickBot="1">
      <c r="B35" s="45" t="s">
        <v>31</v>
      </c>
      <c r="J35" s="81"/>
      <c r="K35" s="82"/>
      <c r="L35" s="97"/>
      <c r="M35" s="98"/>
      <c r="N35" s="98"/>
      <c r="O35" s="98"/>
      <c r="P35" s="99"/>
      <c r="Q35" s="7"/>
    </row>
    <row r="36" spans="9:17" ht="13.5" thickBot="1">
      <c r="I36" s="3" t="s">
        <v>12</v>
      </c>
      <c r="J36" s="79"/>
      <c r="K36" s="80"/>
      <c r="L36" s="100"/>
      <c r="M36" s="101"/>
      <c r="N36" s="101"/>
      <c r="O36" s="101"/>
      <c r="P36" s="102"/>
      <c r="Q36" s="7"/>
    </row>
    <row r="37" spans="10:16" ht="13.5" thickBot="1">
      <c r="J37" s="81"/>
      <c r="K37" s="83"/>
      <c r="L37" s="84"/>
      <c r="M37" s="84"/>
      <c r="N37" s="84"/>
      <c r="O37" s="84"/>
      <c r="P37" s="84"/>
    </row>
    <row r="38" spans="1:17" ht="13.5" thickBot="1">
      <c r="A38" s="45" t="s">
        <v>47</v>
      </c>
      <c r="B38" s="45" t="s">
        <v>29</v>
      </c>
      <c r="I38" s="3" t="s">
        <v>0</v>
      </c>
      <c r="J38" s="79"/>
      <c r="K38" s="80"/>
      <c r="L38" s="94"/>
      <c r="M38" s="95"/>
      <c r="N38" s="95"/>
      <c r="O38" s="95"/>
      <c r="P38" s="96"/>
      <c r="Q38" s="7"/>
    </row>
    <row r="39" spans="2:17" ht="13.5" thickBot="1">
      <c r="B39" s="44"/>
      <c r="J39" s="81"/>
      <c r="K39" s="82"/>
      <c r="L39" s="97"/>
      <c r="M39" s="98"/>
      <c r="N39" s="98"/>
      <c r="O39" s="98"/>
      <c r="P39" s="99"/>
      <c r="Q39" s="7"/>
    </row>
    <row r="40" spans="9:17" ht="13.5" thickBot="1">
      <c r="I40" s="3" t="s">
        <v>12</v>
      </c>
      <c r="J40" s="79"/>
      <c r="K40" s="80"/>
      <c r="L40" s="100"/>
      <c r="M40" s="101"/>
      <c r="N40" s="101"/>
      <c r="O40" s="101"/>
      <c r="P40" s="102"/>
      <c r="Q40" s="7"/>
    </row>
    <row r="41" spans="10:16" ht="13.5" thickBot="1">
      <c r="J41" s="81"/>
      <c r="K41" s="83"/>
      <c r="L41" s="84"/>
      <c r="M41" s="84"/>
      <c r="N41" s="84"/>
      <c r="O41" s="84"/>
      <c r="P41" s="84"/>
    </row>
    <row r="42" spans="1:17" ht="13.5" thickBot="1">
      <c r="A42" s="45" t="s">
        <v>48</v>
      </c>
      <c r="B42" s="45" t="s">
        <v>32</v>
      </c>
      <c r="I42" s="3" t="s">
        <v>0</v>
      </c>
      <c r="J42" s="79"/>
      <c r="K42" s="80"/>
      <c r="L42" s="94"/>
      <c r="M42" s="95"/>
      <c r="N42" s="95"/>
      <c r="O42" s="95"/>
      <c r="P42" s="96"/>
      <c r="Q42" s="7"/>
    </row>
    <row r="43" spans="2:17" ht="13.5" thickBot="1">
      <c r="B43" s="45" t="s">
        <v>33</v>
      </c>
      <c r="J43" s="81"/>
      <c r="K43" s="82"/>
      <c r="L43" s="97"/>
      <c r="M43" s="98"/>
      <c r="N43" s="98"/>
      <c r="O43" s="98"/>
      <c r="P43" s="99"/>
      <c r="Q43" s="7"/>
    </row>
    <row r="44" spans="9:17" ht="13.5" thickBot="1">
      <c r="I44" s="3" t="s">
        <v>12</v>
      </c>
      <c r="J44" s="79"/>
      <c r="K44" s="80"/>
      <c r="L44" s="100"/>
      <c r="M44" s="101"/>
      <c r="N44" s="101"/>
      <c r="O44" s="101"/>
      <c r="P44" s="102"/>
      <c r="Q44" s="7"/>
    </row>
    <row r="45" spans="10:16" ht="12.75">
      <c r="J45" s="31"/>
      <c r="L45" s="31"/>
      <c r="M45" s="31"/>
      <c r="N45" s="31"/>
      <c r="O45" s="31"/>
      <c r="P45" s="31"/>
    </row>
    <row r="49" ht="15.75">
      <c r="B49" s="61" t="s">
        <v>91</v>
      </c>
    </row>
  </sheetData>
  <sheetProtection sheet="1" objects="1" scenarios="1"/>
  <mergeCells count="4">
    <mergeCell ref="L30:P32"/>
    <mergeCell ref="L34:P36"/>
    <mergeCell ref="L38:P40"/>
    <mergeCell ref="L42:P44"/>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H100"/>
  <sheetViews>
    <sheetView workbookViewId="0" topLeftCell="A1">
      <pane xSplit="19" ySplit="41" topLeftCell="T57" activePane="bottomRight" state="frozen"/>
      <selection pane="topLeft" activeCell="A1" sqref="A1"/>
      <selection pane="topRight" activeCell="G1" sqref="G1"/>
      <selection pane="bottomLeft" activeCell="A18" sqref="A18"/>
      <selection pane="bottomRight" activeCell="H16" sqref="H16:L16"/>
    </sheetView>
  </sheetViews>
  <sheetFormatPr defaultColWidth="9.140625" defaultRowHeight="12.75"/>
  <cols>
    <col min="19" max="19" width="11.7109375" style="0" customWidth="1"/>
  </cols>
  <sheetData>
    <row r="1" spans="1:34"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31.5" customHeight="1">
      <c r="A2" s="1"/>
      <c r="C2" s="34" t="s">
        <v>1</v>
      </c>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1:34" ht="20.25">
      <c r="A3" s="1"/>
      <c r="B3" s="1"/>
      <c r="C3" s="35" t="s">
        <v>78</v>
      </c>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row>
    <row r="4" spans="1:34"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row>
    <row r="5" spans="1:34" ht="12.7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ht="12.75">
      <c r="A6" s="1"/>
      <c r="B6" s="2"/>
      <c r="C6" s="2"/>
      <c r="D6" s="2"/>
      <c r="E6" s="2"/>
      <c r="F6" s="2"/>
      <c r="G6" s="2"/>
      <c r="H6" s="2"/>
      <c r="I6" s="2"/>
      <c r="J6" s="1"/>
      <c r="K6" s="1"/>
      <c r="L6" s="1"/>
      <c r="M6" s="1"/>
      <c r="N6" s="1"/>
      <c r="O6" s="1"/>
      <c r="P6" s="1"/>
      <c r="Q6" s="1"/>
      <c r="R6" s="1"/>
      <c r="S6" s="1"/>
      <c r="T6" s="1"/>
      <c r="U6" s="1"/>
      <c r="V6" s="1"/>
      <c r="W6" s="1"/>
      <c r="X6" s="1"/>
      <c r="Y6" s="1"/>
      <c r="Z6" s="1"/>
      <c r="AA6" s="1"/>
      <c r="AB6" s="1"/>
      <c r="AC6" s="1"/>
      <c r="AD6" s="1"/>
      <c r="AE6" s="1"/>
      <c r="AF6" s="1"/>
      <c r="AG6" s="1"/>
      <c r="AH6" s="1"/>
    </row>
    <row r="7" spans="1:34" ht="20.25" customHeight="1" thickBot="1">
      <c r="A7" s="3"/>
      <c r="B7" s="36"/>
      <c r="C7" s="36"/>
      <c r="D7" s="36"/>
      <c r="E7" s="36"/>
      <c r="F7" s="63" t="s">
        <v>92</v>
      </c>
      <c r="G7" s="64"/>
      <c r="H7" s="65" t="s">
        <v>38</v>
      </c>
      <c r="I7" s="36"/>
      <c r="J7" s="7"/>
      <c r="K7" s="1"/>
      <c r="L7" s="1"/>
      <c r="M7" s="1"/>
      <c r="N7" s="1"/>
      <c r="O7" s="1"/>
      <c r="P7" s="1"/>
      <c r="Q7" s="1"/>
      <c r="R7" s="1"/>
      <c r="S7" s="1"/>
      <c r="T7" s="1"/>
      <c r="U7" s="1"/>
      <c r="V7" s="1"/>
      <c r="W7" s="1"/>
      <c r="X7" s="1"/>
      <c r="Y7" s="1"/>
      <c r="Z7" s="1"/>
      <c r="AA7" s="1"/>
      <c r="AB7" s="1"/>
      <c r="AC7" s="1"/>
      <c r="AD7" s="1"/>
      <c r="AE7" s="1"/>
      <c r="AF7" s="1"/>
      <c r="AG7" s="1"/>
      <c r="AH7" s="1"/>
    </row>
    <row r="8" spans="1:34" ht="13.5" thickBot="1">
      <c r="A8" s="3"/>
      <c r="B8" s="48" t="s">
        <v>36</v>
      </c>
      <c r="C8" s="36"/>
      <c r="D8" s="36"/>
      <c r="E8" s="37"/>
      <c r="F8" s="57">
        <f>'Part 1 - the daily commute'!N25</f>
        <v>0</v>
      </c>
      <c r="G8" s="39"/>
      <c r="H8" s="62" t="e">
        <f>F8/(F10+F8)*100</f>
        <v>#DIV/0!</v>
      </c>
      <c r="I8" s="38"/>
      <c r="J8" s="7"/>
      <c r="K8" s="1"/>
      <c r="L8" s="1"/>
      <c r="M8" s="1"/>
      <c r="N8" s="1"/>
      <c r="O8" s="1"/>
      <c r="P8" s="1"/>
      <c r="Q8" s="1"/>
      <c r="R8" s="1"/>
      <c r="S8" s="1"/>
      <c r="T8" s="1"/>
      <c r="U8" s="1"/>
      <c r="V8" s="1"/>
      <c r="W8" s="1"/>
      <c r="X8" s="1"/>
      <c r="Y8" s="1"/>
      <c r="Z8" s="1"/>
      <c r="AA8" s="1"/>
      <c r="AB8" s="1"/>
      <c r="AC8" s="1"/>
      <c r="AD8" s="1"/>
      <c r="AE8" s="1"/>
      <c r="AF8" s="1"/>
      <c r="AG8" s="1"/>
      <c r="AH8" s="1"/>
    </row>
    <row r="9" spans="1:34" ht="13.5" thickBot="1">
      <c r="A9" s="3"/>
      <c r="B9" s="36"/>
      <c r="C9" s="36"/>
      <c r="D9" s="36"/>
      <c r="E9" s="36"/>
      <c r="F9" s="58"/>
      <c r="G9" s="36"/>
      <c r="H9" s="41"/>
      <c r="I9" s="36"/>
      <c r="J9" s="7"/>
      <c r="K9" s="1"/>
      <c r="L9" s="1"/>
      <c r="M9" s="1"/>
      <c r="N9" s="1"/>
      <c r="O9" s="1"/>
      <c r="P9" s="1"/>
      <c r="Q9" s="1"/>
      <c r="R9" s="1"/>
      <c r="S9" s="1"/>
      <c r="T9" s="1"/>
      <c r="U9" s="1"/>
      <c r="V9" s="1"/>
      <c r="W9" s="1"/>
      <c r="X9" s="1"/>
      <c r="Y9" s="1"/>
      <c r="Z9" s="1"/>
      <c r="AA9" s="1"/>
      <c r="AB9" s="1"/>
      <c r="AC9" s="1"/>
      <c r="AD9" s="1"/>
      <c r="AE9" s="1"/>
      <c r="AF9" s="1"/>
      <c r="AG9" s="1"/>
      <c r="AH9" s="1"/>
    </row>
    <row r="10" spans="1:34" ht="13.5" thickBot="1">
      <c r="A10" s="3"/>
      <c r="B10" s="48" t="s">
        <v>35</v>
      </c>
      <c r="C10" s="36"/>
      <c r="D10" s="36"/>
      <c r="E10" s="37"/>
      <c r="F10" s="57">
        <f>'Part 2 - business travel'!M26</f>
        <v>0</v>
      </c>
      <c r="G10" s="39"/>
      <c r="H10" s="62" t="e">
        <f>F10/(F8+F10)*100</f>
        <v>#DIV/0!</v>
      </c>
      <c r="I10" s="38"/>
      <c r="J10" s="7"/>
      <c r="K10" s="1"/>
      <c r="L10" s="1"/>
      <c r="M10" s="1"/>
      <c r="N10" s="1"/>
      <c r="O10" s="1"/>
      <c r="P10" s="1"/>
      <c r="Q10" s="1"/>
      <c r="R10" s="1"/>
      <c r="S10" s="1"/>
      <c r="T10" s="1"/>
      <c r="U10" s="1"/>
      <c r="V10" s="1"/>
      <c r="W10" s="1"/>
      <c r="X10" s="1"/>
      <c r="Y10" s="1"/>
      <c r="Z10" s="1"/>
      <c r="AA10" s="1"/>
      <c r="AB10" s="1"/>
      <c r="AC10" s="1"/>
      <c r="AD10" s="1"/>
      <c r="AE10" s="1"/>
      <c r="AF10" s="1"/>
      <c r="AG10" s="1"/>
      <c r="AH10" s="1"/>
    </row>
    <row r="11" spans="1:34" ht="12.75">
      <c r="A11" s="3"/>
      <c r="B11" s="36"/>
      <c r="C11" s="36"/>
      <c r="D11" s="36"/>
      <c r="E11" s="36"/>
      <c r="F11" s="59"/>
      <c r="G11" s="36"/>
      <c r="H11" s="42"/>
      <c r="I11" s="36"/>
      <c r="J11" s="7"/>
      <c r="K11" s="1"/>
      <c r="L11" s="1"/>
      <c r="M11" s="1"/>
      <c r="N11" s="1"/>
      <c r="O11" s="1"/>
      <c r="P11" s="1"/>
      <c r="Q11" s="1"/>
      <c r="R11" s="1"/>
      <c r="S11" s="1"/>
      <c r="T11" s="1"/>
      <c r="U11" s="1"/>
      <c r="V11" s="1"/>
      <c r="W11" s="1"/>
      <c r="X11" s="1"/>
      <c r="Y11" s="1"/>
      <c r="Z11" s="1"/>
      <c r="AA11" s="1"/>
      <c r="AB11" s="1"/>
      <c r="AC11" s="1"/>
      <c r="AD11" s="1"/>
      <c r="AE11" s="1"/>
      <c r="AF11" s="1"/>
      <c r="AG11" s="1"/>
      <c r="AH11" s="1"/>
    </row>
    <row r="12" spans="1:34" ht="13.5" thickBot="1">
      <c r="A12" s="3"/>
      <c r="B12" s="36"/>
      <c r="C12" s="36"/>
      <c r="D12" s="36"/>
      <c r="E12" s="36"/>
      <c r="F12" s="60"/>
      <c r="G12" s="36"/>
      <c r="H12" s="36"/>
      <c r="I12" s="36"/>
      <c r="J12" s="7"/>
      <c r="K12" s="1"/>
      <c r="L12" s="1"/>
      <c r="M12" s="1"/>
      <c r="N12" s="1"/>
      <c r="O12" s="1"/>
      <c r="P12" s="1"/>
      <c r="Q12" s="1"/>
      <c r="R12" s="1"/>
      <c r="S12" s="1"/>
      <c r="T12" s="1"/>
      <c r="U12" s="1"/>
      <c r="V12" s="1"/>
      <c r="W12" s="1"/>
      <c r="X12" s="1"/>
      <c r="Y12" s="1"/>
      <c r="Z12" s="1"/>
      <c r="AA12" s="1"/>
      <c r="AB12" s="1"/>
      <c r="AC12" s="1"/>
      <c r="AD12" s="1"/>
      <c r="AE12" s="1"/>
      <c r="AF12" s="1"/>
      <c r="AG12" s="1"/>
      <c r="AH12" s="1"/>
    </row>
    <row r="13" spans="1:34" ht="16.5" thickBot="1">
      <c r="A13" s="3"/>
      <c r="B13" s="49" t="s">
        <v>37</v>
      </c>
      <c r="C13" s="36"/>
      <c r="D13" s="36"/>
      <c r="E13" s="37"/>
      <c r="F13" s="73">
        <f>F10+F8</f>
        <v>0</v>
      </c>
      <c r="G13" s="38"/>
      <c r="H13" s="36"/>
      <c r="I13" s="36"/>
      <c r="J13" s="7"/>
      <c r="K13" s="1"/>
      <c r="L13" s="1"/>
      <c r="M13" s="1"/>
      <c r="N13" s="1"/>
      <c r="O13" s="1"/>
      <c r="P13" s="1"/>
      <c r="Q13" s="1"/>
      <c r="R13" s="1"/>
      <c r="S13" s="1"/>
      <c r="T13" s="1"/>
      <c r="U13" s="1"/>
      <c r="V13" s="1"/>
      <c r="W13" s="1"/>
      <c r="X13" s="1"/>
      <c r="Y13" s="1"/>
      <c r="Z13" s="1"/>
      <c r="AA13" s="1"/>
      <c r="AB13" s="1"/>
      <c r="AC13" s="1"/>
      <c r="AD13" s="1"/>
      <c r="AE13" s="1"/>
      <c r="AF13" s="1"/>
      <c r="AG13" s="1"/>
      <c r="AH13" s="1"/>
    </row>
    <row r="14" spans="1:34" ht="12.75">
      <c r="A14" s="3"/>
      <c r="B14" s="36"/>
      <c r="C14" s="36"/>
      <c r="D14" s="36"/>
      <c r="E14" s="36"/>
      <c r="F14" s="42"/>
      <c r="G14" s="36"/>
      <c r="H14" s="36"/>
      <c r="I14" s="36"/>
      <c r="J14" s="7"/>
      <c r="K14" s="1"/>
      <c r="L14" s="1"/>
      <c r="M14" s="1"/>
      <c r="N14" s="1"/>
      <c r="O14" s="1"/>
      <c r="P14" s="1"/>
      <c r="Q14" s="1"/>
      <c r="R14" s="1"/>
      <c r="S14" s="1"/>
      <c r="T14" s="1"/>
      <c r="U14" s="1"/>
      <c r="V14" s="1"/>
      <c r="W14" s="1"/>
      <c r="X14" s="1"/>
      <c r="Y14" s="1"/>
      <c r="Z14" s="1"/>
      <c r="AA14" s="1"/>
      <c r="AB14" s="1"/>
      <c r="AC14" s="1"/>
      <c r="AD14" s="1"/>
      <c r="AE14" s="1"/>
      <c r="AF14" s="1"/>
      <c r="AG14" s="1"/>
      <c r="AH14" s="1"/>
    </row>
    <row r="15" spans="1:34" ht="12.75">
      <c r="A15" s="1"/>
      <c r="B15" s="31"/>
      <c r="C15" s="31"/>
      <c r="D15" s="31"/>
      <c r="E15" s="31"/>
      <c r="F15" s="31"/>
      <c r="G15" s="31"/>
      <c r="H15" s="31"/>
      <c r="I15" s="31"/>
      <c r="J15" s="1"/>
      <c r="K15" s="1"/>
      <c r="L15" s="1"/>
      <c r="M15" s="1"/>
      <c r="N15" s="1"/>
      <c r="O15" s="1"/>
      <c r="P15" s="1"/>
      <c r="Q15" s="1"/>
      <c r="R15" s="1"/>
      <c r="S15" s="1"/>
      <c r="T15" s="1"/>
      <c r="U15" s="1"/>
      <c r="V15" s="1"/>
      <c r="W15" s="1"/>
      <c r="X15" s="1"/>
      <c r="Y15" s="1"/>
      <c r="Z15" s="1"/>
      <c r="AA15" s="1"/>
      <c r="AB15" s="1"/>
      <c r="AC15" s="1"/>
      <c r="AD15" s="1"/>
      <c r="AE15" s="1"/>
      <c r="AF15" s="1"/>
      <c r="AG15" s="1"/>
      <c r="AH15" s="1"/>
    </row>
    <row r="16" spans="1:34" ht="12.75">
      <c r="A16" s="1"/>
      <c r="B16" s="70" t="s">
        <v>93</v>
      </c>
      <c r="C16" s="71"/>
      <c r="D16" s="71"/>
      <c r="E16" s="71"/>
      <c r="F16" s="71"/>
      <c r="G16" s="71"/>
      <c r="H16" s="103" t="s">
        <v>98</v>
      </c>
      <c r="I16" s="104"/>
      <c r="J16" s="104"/>
      <c r="K16" s="104"/>
      <c r="L16" s="105"/>
      <c r="M16" s="1"/>
      <c r="N16" s="1"/>
      <c r="O16" s="1"/>
      <c r="P16" s="1"/>
      <c r="Q16" s="1"/>
      <c r="R16" s="1"/>
      <c r="S16" s="1"/>
      <c r="T16" s="1"/>
      <c r="U16" s="1"/>
      <c r="V16" s="1"/>
      <c r="W16" s="1"/>
      <c r="X16" s="1"/>
      <c r="Y16" s="1"/>
      <c r="Z16" s="1"/>
      <c r="AA16" s="1"/>
      <c r="AB16" s="1"/>
      <c r="AC16" s="1"/>
      <c r="AD16" s="1"/>
      <c r="AE16" s="1"/>
      <c r="AF16" s="1"/>
      <c r="AG16" s="1"/>
      <c r="AH16" s="1"/>
    </row>
    <row r="17" spans="1:34" ht="12.7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row>
    <row r="18" spans="1:34" ht="12.7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row>
    <row r="19" spans="1:34" ht="12.7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row>
    <row r="20" spans="1:34" ht="12.7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row>
    <row r="21" spans="1:34" ht="12.7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row>
    <row r="22" spans="1:34" ht="12.7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row>
    <row r="23" spans="1:34" ht="12.7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row>
    <row r="24" spans="1:34" ht="12.7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row>
    <row r="25" spans="1:34"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row>
    <row r="26" spans="1:34"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row>
    <row r="27" spans="1:34"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row>
    <row r="28" spans="1:34"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row>
    <row r="29" spans="1:34"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row>
    <row r="30" spans="1:34"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row>
    <row r="31" spans="1:34"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row>
    <row r="32" spans="1:34"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row>
    <row r="33" spans="1:34"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row>
    <row r="34" spans="1:34" ht="12.7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row>
    <row r="35" spans="1:34" ht="12.75">
      <c r="A35" s="1"/>
      <c r="B35" s="43" t="s">
        <v>94</v>
      </c>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row>
    <row r="36" spans="1:34" ht="12.75">
      <c r="A36" s="1"/>
      <c r="B36" s="67" t="s">
        <v>96</v>
      </c>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row>
    <row r="37" spans="1:34" ht="12.75">
      <c r="A37" s="1"/>
      <c r="B37" s="1" t="s">
        <v>95</v>
      </c>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row>
    <row r="38" spans="1:34" ht="12.75">
      <c r="A38" s="1"/>
      <c r="B38" s="68" t="s">
        <v>99</v>
      </c>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row>
    <row r="39" spans="1:34" ht="12.75">
      <c r="A39" s="1"/>
      <c r="B39" s="69" t="s">
        <v>97</v>
      </c>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row>
    <row r="40" spans="1:34" ht="12.7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row>
    <row r="41" spans="1:34" ht="28.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row>
    <row r="42" spans="1:34" ht="12.7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row>
    <row r="43" spans="1:34" ht="12.7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row>
    <row r="44" spans="1:34" ht="12.7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row>
    <row r="45" spans="1:34" ht="12.7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row>
    <row r="46" spans="1:34" ht="12.7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row>
    <row r="47" spans="1:34" ht="12.7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row>
    <row r="48" spans="1:34" ht="12.7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row>
    <row r="49" spans="1:34" ht="12.7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row>
    <row r="50" spans="1:34" ht="12.7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row>
    <row r="51" spans="1:34" ht="12.7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row>
    <row r="52" spans="1:34" ht="12.7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row>
    <row r="53" spans="1:34" ht="12.7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row>
    <row r="54" spans="1:34" ht="12.7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row>
    <row r="55" spans="1:34" ht="12.7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row>
    <row r="56" spans="1:34" ht="12.7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row>
    <row r="57" spans="1:34" ht="12.7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row>
    <row r="58" spans="1:34" ht="12.7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row>
    <row r="59" spans="1:34" ht="12.7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row>
    <row r="60" spans="1:34" ht="12.7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row>
    <row r="61" spans="1:34" ht="12.7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row>
    <row r="62" spans="1:34" ht="12.7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row>
    <row r="63" spans="1:34" ht="12.7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row>
    <row r="64" spans="1:34" ht="12.7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row>
    <row r="65" spans="1:34" ht="12.7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row>
    <row r="66" spans="1:34" ht="12.7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row>
    <row r="67" spans="1:34" ht="12.7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row>
    <row r="68" spans="1:34" ht="12.7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row>
    <row r="69" spans="1:34" ht="12.7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row>
    <row r="70" spans="1:34" ht="12.7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row>
    <row r="71" spans="1:34" ht="12.7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row>
    <row r="72" spans="1:34" ht="12.7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row>
    <row r="73" spans="1:34" ht="12.7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row>
    <row r="74" spans="1:34" ht="12.7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row>
    <row r="75" spans="1:34" ht="12.7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row>
    <row r="76" spans="1:34" ht="12.7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row>
    <row r="77" spans="1:34" ht="12.7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row>
    <row r="78" spans="1:34" ht="12.7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row>
    <row r="79" spans="1:34" ht="12.7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row>
    <row r="80" spans="1:34" ht="12.7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row>
    <row r="81" spans="1:34" ht="12.7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row>
    <row r="82" spans="1:34" ht="12.7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row>
    <row r="83" spans="1:34" ht="12.7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row>
    <row r="84" spans="1:34" ht="12.7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row>
    <row r="85" spans="1:34" ht="12.7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row>
    <row r="86" spans="1:34" ht="12.7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row>
    <row r="87" spans="1:34" ht="12.7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row>
    <row r="88" spans="1:34" ht="12.7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row>
    <row r="89" spans="1:34" ht="12.7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row>
    <row r="90" spans="1:34" ht="12.7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row>
    <row r="91" spans="1:34" ht="12.7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row>
    <row r="92" spans="1:34" ht="12.7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row>
    <row r="93" spans="1:34" ht="12.7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row>
    <row r="94" spans="1:34" ht="12.7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row>
    <row r="95" spans="1:34" ht="12.7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row>
    <row r="96" spans="1:34" ht="12.7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row>
    <row r="97" spans="1:34" ht="12.7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row>
    <row r="98" spans="1:34" ht="12.7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row>
    <row r="99" spans="1:34" ht="12.7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row>
    <row r="100" spans="1:34"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row>
  </sheetData>
  <sheetProtection sheet="1" objects="1" scenarios="1"/>
  <mergeCells count="1">
    <mergeCell ref="H16:L16"/>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AL109"/>
  <sheetViews>
    <sheetView workbookViewId="0" topLeftCell="A1">
      <pane xSplit="8" ySplit="43" topLeftCell="I44" activePane="bottomRight" state="frozen"/>
      <selection pane="topLeft" activeCell="A1" sqref="A1"/>
      <selection pane="topRight" activeCell="D1" sqref="D1"/>
      <selection pane="bottomLeft" activeCell="A22" sqref="A22"/>
      <selection pane="bottomRight" activeCell="C3" sqref="C3"/>
    </sheetView>
  </sheetViews>
  <sheetFormatPr defaultColWidth="9.140625" defaultRowHeight="12.75"/>
  <cols>
    <col min="2" max="2" width="2.57421875" style="0" customWidth="1"/>
    <col min="3" max="3" width="116.57421875" style="0" customWidth="1"/>
    <col min="4" max="4" width="0.85546875" style="0" customWidth="1"/>
    <col min="8" max="8" width="19.7109375" style="0" customWidth="1"/>
    <col min="9" max="9" width="10.57421875" style="0" customWidth="1"/>
  </cols>
  <sheetData>
    <row r="1" spans="1:38" ht="13.5" thickBot="1">
      <c r="A1" s="1"/>
      <c r="B1" s="2"/>
      <c r="C1" s="2"/>
      <c r="D1" s="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1:38" ht="22.5" customHeight="1">
      <c r="A2" s="3"/>
      <c r="B2" s="4"/>
      <c r="C2" s="5"/>
      <c r="D2" s="6"/>
      <c r="E2" s="7"/>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row>
    <row r="3" spans="1:38" ht="12.75">
      <c r="A3" s="3"/>
      <c r="B3" s="8"/>
      <c r="C3" s="9" t="s">
        <v>49</v>
      </c>
      <c r="D3" s="10"/>
      <c r="E3" s="11"/>
      <c r="F3" s="2"/>
      <c r="G3" s="2"/>
      <c r="H3" s="2"/>
      <c r="I3" s="2"/>
      <c r="J3" s="2"/>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38" ht="12.75">
      <c r="A4" s="3"/>
      <c r="B4" s="8"/>
      <c r="C4" s="12"/>
      <c r="D4" s="13"/>
      <c r="E4" s="11"/>
      <c r="F4" s="2"/>
      <c r="G4" s="2"/>
      <c r="H4" s="2"/>
      <c r="I4" s="2"/>
      <c r="J4" s="2"/>
      <c r="K4" s="1"/>
      <c r="L4" s="1"/>
      <c r="M4" s="1"/>
      <c r="N4" s="1"/>
      <c r="O4" s="1"/>
      <c r="P4" s="1"/>
      <c r="Q4" s="1"/>
      <c r="R4" s="1"/>
      <c r="S4" s="1"/>
      <c r="T4" s="1"/>
      <c r="U4" s="1"/>
      <c r="V4" s="1"/>
      <c r="W4" s="1"/>
      <c r="X4" s="1"/>
      <c r="Y4" s="1"/>
      <c r="Z4" s="1"/>
      <c r="AA4" s="1"/>
      <c r="AB4" s="1"/>
      <c r="AC4" s="1"/>
      <c r="AD4" s="1"/>
      <c r="AE4" s="1"/>
      <c r="AF4" s="1"/>
      <c r="AG4" s="1"/>
      <c r="AH4" s="1"/>
      <c r="AI4" s="1"/>
      <c r="AJ4" s="1"/>
      <c r="AK4" s="1"/>
      <c r="AL4" s="1"/>
    </row>
    <row r="5" spans="1:38" ht="12.75">
      <c r="A5" s="3"/>
      <c r="B5" s="8"/>
      <c r="C5" s="14" t="s">
        <v>50</v>
      </c>
      <c r="D5" s="10"/>
      <c r="E5" s="7"/>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row>
    <row r="6" spans="1:38" ht="12.75">
      <c r="A6" s="3"/>
      <c r="B6" s="8"/>
      <c r="C6" s="14" t="s">
        <v>51</v>
      </c>
      <c r="D6" s="10"/>
      <c r="E6" s="7"/>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row>
    <row r="7" spans="1:38" ht="12.75">
      <c r="A7" s="3"/>
      <c r="B7" s="8"/>
      <c r="C7" s="14" t="s">
        <v>52</v>
      </c>
      <c r="D7" s="10"/>
      <c r="E7" s="7"/>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row>
    <row r="8" spans="1:38" ht="12.75">
      <c r="A8" s="3"/>
      <c r="B8" s="8"/>
      <c r="C8" s="14" t="s">
        <v>53</v>
      </c>
      <c r="D8" s="10"/>
      <c r="E8" s="7"/>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row>
    <row r="9" spans="1:38" ht="12.75">
      <c r="A9" s="3"/>
      <c r="B9" s="8"/>
      <c r="C9" s="14" t="s">
        <v>54</v>
      </c>
      <c r="D9" s="10"/>
      <c r="E9" s="7"/>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row>
    <row r="10" spans="1:38" ht="12.75">
      <c r="A10" s="3"/>
      <c r="B10" s="8"/>
      <c r="C10" s="14" t="s">
        <v>55</v>
      </c>
      <c r="D10" s="10"/>
      <c r="E10" s="7"/>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row>
    <row r="11" spans="1:38" ht="12.75">
      <c r="A11" s="3"/>
      <c r="B11" s="8"/>
      <c r="C11" s="14" t="s">
        <v>56</v>
      </c>
      <c r="D11" s="10"/>
      <c r="E11" s="7"/>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row>
    <row r="12" spans="1:38" ht="12.75">
      <c r="A12" s="3"/>
      <c r="B12" s="8"/>
      <c r="C12" s="14" t="s">
        <v>57</v>
      </c>
      <c r="D12" s="10"/>
      <c r="E12" s="7"/>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row>
    <row r="13" spans="1:38" ht="12.75">
      <c r="A13" s="3"/>
      <c r="B13" s="8"/>
      <c r="C13" s="14" t="s">
        <v>58</v>
      </c>
      <c r="D13" s="10"/>
      <c r="E13" s="7"/>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row>
    <row r="14" spans="1:38" ht="12.75">
      <c r="A14" s="3"/>
      <c r="B14" s="8"/>
      <c r="C14" s="14" t="s">
        <v>59</v>
      </c>
      <c r="D14" s="10"/>
      <c r="E14" s="7"/>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row>
    <row r="15" spans="1:38" ht="12.75">
      <c r="A15" s="3"/>
      <c r="B15" s="8"/>
      <c r="C15" s="9"/>
      <c r="D15" s="10"/>
      <c r="E15" s="7"/>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row>
    <row r="16" spans="1:38" ht="12.75">
      <c r="A16" s="3"/>
      <c r="B16" s="8"/>
      <c r="C16" s="15" t="s">
        <v>60</v>
      </c>
      <c r="D16" s="10"/>
      <c r="E16" s="7"/>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row>
    <row r="17" spans="1:38" ht="13.5" thickBot="1">
      <c r="A17" s="3"/>
      <c r="B17" s="16"/>
      <c r="C17" s="17"/>
      <c r="D17" s="18"/>
      <c r="E17" s="7"/>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row>
    <row r="18" spans="1:38" ht="13.5" thickBot="1">
      <c r="A18" s="1"/>
      <c r="B18" s="19"/>
      <c r="C18" s="20"/>
      <c r="D18" s="19"/>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row>
    <row r="19" spans="1:38" ht="12.75">
      <c r="A19" s="3"/>
      <c r="B19" s="4"/>
      <c r="C19" s="21"/>
      <c r="D19" s="6"/>
      <c r="E19" s="7"/>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row>
    <row r="20" spans="1:38" ht="25.5" customHeight="1">
      <c r="A20" s="3"/>
      <c r="B20" s="8"/>
      <c r="C20" s="22" t="s">
        <v>61</v>
      </c>
      <c r="D20" s="10"/>
      <c r="E20" s="7"/>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row>
    <row r="21" spans="1:38" ht="7.5" customHeight="1">
      <c r="A21" s="3"/>
      <c r="B21" s="8"/>
      <c r="C21" s="22"/>
      <c r="D21" s="10"/>
      <c r="E21" s="7"/>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row>
    <row r="22" spans="1:38" ht="12.75">
      <c r="A22" s="3"/>
      <c r="B22" s="8"/>
      <c r="C22" s="14" t="s">
        <v>62</v>
      </c>
      <c r="D22" s="10"/>
      <c r="E22" s="7"/>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row>
    <row r="23" spans="1:38" ht="12.75">
      <c r="A23" s="3"/>
      <c r="B23" s="8"/>
      <c r="C23" s="14" t="s">
        <v>63</v>
      </c>
      <c r="D23" s="10"/>
      <c r="E23" s="7"/>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row>
    <row r="24" spans="1:38" ht="12.75">
      <c r="A24" s="3"/>
      <c r="B24" s="8"/>
      <c r="C24" s="14" t="s">
        <v>64</v>
      </c>
      <c r="D24" s="10"/>
      <c r="E24" s="7"/>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row>
    <row r="25" spans="1:38" ht="12.75">
      <c r="A25" s="3"/>
      <c r="B25" s="8"/>
      <c r="C25" s="14" t="s">
        <v>65</v>
      </c>
      <c r="D25" s="10"/>
      <c r="E25" s="7"/>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row>
    <row r="26" spans="1:38" ht="12.75">
      <c r="A26" s="3"/>
      <c r="B26" s="8"/>
      <c r="C26" s="14" t="s">
        <v>66</v>
      </c>
      <c r="D26" s="10"/>
      <c r="E26" s="7"/>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row>
    <row r="27" spans="1:38" ht="12.75">
      <c r="A27" s="3"/>
      <c r="B27" s="8"/>
      <c r="C27" s="14" t="s">
        <v>67</v>
      </c>
      <c r="D27" s="10"/>
      <c r="E27" s="7"/>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row>
    <row r="28" spans="1:38" ht="12.75">
      <c r="A28" s="3"/>
      <c r="B28" s="8"/>
      <c r="C28" s="14" t="s">
        <v>68</v>
      </c>
      <c r="D28" s="10"/>
      <c r="E28" s="7"/>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row>
    <row r="29" spans="1:38" ht="12.75">
      <c r="A29" s="3"/>
      <c r="B29" s="8"/>
      <c r="C29" s="14" t="s">
        <v>69</v>
      </c>
      <c r="D29" s="10"/>
      <c r="E29" s="7"/>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row>
    <row r="30" spans="1:38" ht="12.75">
      <c r="A30" s="3"/>
      <c r="B30" s="8"/>
      <c r="C30" s="23" t="s">
        <v>70</v>
      </c>
      <c r="D30" s="10"/>
      <c r="E30" s="7"/>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row>
    <row r="31" spans="1:38" ht="13.5" thickBot="1">
      <c r="A31" s="3"/>
      <c r="B31" s="16"/>
      <c r="C31" s="24"/>
      <c r="D31" s="18"/>
      <c r="E31" s="7"/>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row>
    <row r="32" spans="1:38" ht="13.5" thickBot="1">
      <c r="A32" s="25"/>
      <c r="B32" s="26"/>
      <c r="C32" s="27"/>
      <c r="D32" s="28"/>
      <c r="E32" s="1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row>
    <row r="33" spans="1:38" ht="12.75">
      <c r="A33" s="3"/>
      <c r="B33" s="4"/>
      <c r="C33" s="29"/>
      <c r="D33" s="6"/>
      <c r="E33" s="7"/>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row>
    <row r="34" spans="1:38" ht="12.75">
      <c r="A34" s="3"/>
      <c r="B34" s="8"/>
      <c r="C34" s="9" t="s">
        <v>71</v>
      </c>
      <c r="D34" s="10"/>
      <c r="E34" s="7"/>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row>
    <row r="35" spans="1:38" ht="4.5" customHeight="1">
      <c r="A35" s="3"/>
      <c r="B35" s="8"/>
      <c r="C35" s="9"/>
      <c r="D35" s="10"/>
      <c r="E35" s="7"/>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row>
    <row r="36" spans="1:38" ht="12.75">
      <c r="A36" s="3"/>
      <c r="B36" s="8"/>
      <c r="C36" s="30" t="s">
        <v>72</v>
      </c>
      <c r="D36" s="10"/>
      <c r="E36" s="7"/>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row>
    <row r="37" spans="1:38" ht="12.75">
      <c r="A37" s="3"/>
      <c r="B37" s="8"/>
      <c r="C37" s="30" t="s">
        <v>73</v>
      </c>
      <c r="D37" s="10"/>
      <c r="E37" s="7"/>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row>
    <row r="38" spans="1:38" ht="12.75">
      <c r="A38" s="3"/>
      <c r="B38" s="8"/>
      <c r="C38" s="30" t="s">
        <v>74</v>
      </c>
      <c r="D38" s="10"/>
      <c r="E38" s="7"/>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row>
    <row r="39" spans="1:38" ht="12.75">
      <c r="A39" s="3"/>
      <c r="B39" s="8"/>
      <c r="C39" s="30" t="s">
        <v>75</v>
      </c>
      <c r="D39" s="10"/>
      <c r="E39" s="7"/>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row>
    <row r="40" spans="1:38" ht="12.75">
      <c r="A40" s="3"/>
      <c r="B40" s="8"/>
      <c r="C40" s="30" t="s">
        <v>76</v>
      </c>
      <c r="D40" s="10"/>
      <c r="E40" s="7"/>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row>
    <row r="41" spans="1:38" ht="12.75">
      <c r="A41" s="3"/>
      <c r="B41" s="8"/>
      <c r="C41" s="30" t="s">
        <v>77</v>
      </c>
      <c r="D41" s="10"/>
      <c r="E41" s="7"/>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row>
    <row r="42" spans="1:38" ht="13.5" thickBot="1">
      <c r="A42" s="3"/>
      <c r="B42" s="16"/>
      <c r="C42" s="32"/>
      <c r="D42" s="18"/>
      <c r="E42" s="7"/>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row>
    <row r="43" spans="1:38" ht="20.25" customHeight="1">
      <c r="A43" s="3"/>
      <c r="B43" s="26"/>
      <c r="C43" s="33"/>
      <c r="D43" s="28"/>
      <c r="E43" s="7"/>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row>
    <row r="44" spans="1:38" ht="30" customHeight="1">
      <c r="A44" s="1"/>
      <c r="B44" s="31"/>
      <c r="C44" s="31"/>
      <c r="D44" s="3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row>
    <row r="45" spans="1:38" ht="12.7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row>
    <row r="46" spans="1:38" ht="12.7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row>
    <row r="47" spans="1:38" ht="12.7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row>
    <row r="48" spans="1:38" ht="12.7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row>
    <row r="49" spans="1:38" ht="12.7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row>
    <row r="50" spans="1:38" ht="12.7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row>
    <row r="51" spans="1:38" ht="12.7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row>
    <row r="52" spans="1:38" ht="12.7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row>
    <row r="53" spans="1:38" ht="12.7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row>
    <row r="54" spans="1:38" ht="12.7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row>
    <row r="55" spans="1:38" ht="12.7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row>
    <row r="56" spans="1:38" ht="12.7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row>
    <row r="57" spans="1:38" ht="12.7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row>
    <row r="58" spans="1:38" ht="12.7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row>
    <row r="59" spans="1:38" ht="12.7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row>
    <row r="60" spans="1:38" ht="12.7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row>
    <row r="61" spans="1:38" ht="12.7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row>
    <row r="62" spans="1:38" ht="12.7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row>
    <row r="63" spans="1:38" ht="12.7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row>
    <row r="64" spans="1:38" ht="12.7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row>
    <row r="65" spans="1:38" ht="12.7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row>
    <row r="66" spans="1:38" ht="12.7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row>
    <row r="67" spans="1:38" ht="12.7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row>
    <row r="68" spans="1:38" ht="12.7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row>
    <row r="69" spans="1:38" ht="12.7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row>
    <row r="70" spans="1:38" ht="12.7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row>
    <row r="71" spans="1:38" ht="12.7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row>
    <row r="72" spans="1:38" ht="12.7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row>
    <row r="73" spans="1:38" ht="12.7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row>
    <row r="74" spans="1:38" ht="12.7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row>
    <row r="75" spans="1:38" ht="12.7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row>
    <row r="76" spans="1:38" ht="12.7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row>
    <row r="77" spans="1:38" ht="12.7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row>
    <row r="78" spans="1:38" ht="12.7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row>
    <row r="79" spans="1:38" ht="12.7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row>
    <row r="80" spans="1:38" ht="12.7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row>
    <row r="81" spans="1:38" ht="12.7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row>
    <row r="82" spans="1:38" ht="12.7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row>
    <row r="83" spans="1:38" ht="12.7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row>
    <row r="84" spans="1:38" ht="12.7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row>
    <row r="85" spans="1:38" ht="12.7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row>
    <row r="86" spans="1:38" ht="12.7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row>
    <row r="87" spans="1:38" ht="12.7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row>
    <row r="88" spans="1:38" ht="12.7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row>
    <row r="89" spans="1:38" ht="12.7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row>
    <row r="90" spans="1:38" ht="12.7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row>
    <row r="91" spans="1:38" ht="12.7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row>
    <row r="92" spans="1:38" ht="12.7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row>
    <row r="93" spans="1:38" ht="12.7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row>
    <row r="94" spans="1:38" ht="12.7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row>
    <row r="95" spans="1:38" ht="12.7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row>
    <row r="96" spans="1:38" ht="12.7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row>
    <row r="97" spans="1:38" ht="12.7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row>
    <row r="98" spans="1:38" ht="12.7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row>
    <row r="99" spans="1:38" ht="12.7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row>
    <row r="100" spans="1:38"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row>
    <row r="101" spans="1:38"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row>
    <row r="102" spans="1:38"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row>
    <row r="103" spans="1:38"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row>
    <row r="104" spans="1:38"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row>
    <row r="105" spans="1:38"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row>
    <row r="106" spans="1:38"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row>
    <row r="107" spans="1:38"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row>
    <row r="108" spans="1:38"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row>
    <row r="109" spans="1:38"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row>
  </sheetData>
  <hyperlinks>
    <hyperlink ref="C16" r:id="rId1" display="http://www.bre.co.uk/"/>
  </hyperlinks>
  <printOptions/>
  <pageMargins left="0.75" right="0.75" top="1" bottom="1" header="0.5" footer="0.5"/>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BRE STAFF TRAVEL SURVEY - RICS JOURNAL SEPT 07</dc:title>
  <dc:subject/>
  <dc:creator>Toby Balson</dc:creator>
  <cp:keywords/>
  <dc:description>Spreadsheet is locked to prevent accidental changes, but is not password protected - to remove protection go to 'tools' &gt; 'protection' &gt; 'unprotect sheet'.</dc:description>
  <cp:lastModifiedBy>Toby Balson</cp:lastModifiedBy>
  <dcterms:created xsi:type="dcterms:W3CDTF">1996-10-14T23:33:28Z</dcterms:created>
  <dcterms:modified xsi:type="dcterms:W3CDTF">2007-11-07T17:58:07Z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